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ouldlab/Desktop/"/>
    </mc:Choice>
  </mc:AlternateContent>
  <xr:revisionPtr revIDLastSave="0" documentId="13_ncr:1_{E7BF96FC-C8B9-944E-9CE2-A9A07A3D9CD0}" xr6:coauthVersionLast="36" xr6:coauthVersionMax="36" xr10:uidLastSave="{00000000-0000-0000-0000-000000000000}"/>
  <bookViews>
    <workbookView xWindow="-36260" yWindow="460" windowWidth="37600" windowHeight="19400" activeTab="5" xr2:uid="{5BCC73D6-7E4D-D44B-915A-B4DE1AE20B7A}"/>
  </bookViews>
  <sheets>
    <sheet name="background" sheetId="1" r:id="rId1"/>
    <sheet name="WT" sheetId="3" r:id="rId2"/>
    <sheet name="11A" sheetId="11" r:id="rId3"/>
    <sheet name="13A" sheetId="4" r:id="rId4"/>
    <sheet name="18A" sheetId="5" r:id="rId5"/>
    <sheet name="27A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5" i="5" l="1"/>
  <c r="AD53" i="5"/>
  <c r="AD51" i="5"/>
  <c r="AD49" i="5"/>
  <c r="AD47" i="5"/>
  <c r="AD45" i="5"/>
  <c r="AD43" i="5"/>
  <c r="AD41" i="5"/>
  <c r="AD39" i="5"/>
  <c r="AD37" i="5"/>
  <c r="AD35" i="5"/>
  <c r="AD33" i="5"/>
  <c r="AD31" i="5"/>
  <c r="AD29" i="5"/>
  <c r="AD27" i="5"/>
  <c r="AD25" i="5"/>
  <c r="AD23" i="5"/>
  <c r="AF3" i="5"/>
  <c r="AD21" i="5"/>
  <c r="AD19" i="5"/>
  <c r="AD17" i="5"/>
  <c r="AD15" i="5"/>
  <c r="AD13" i="5"/>
  <c r="AD11" i="5"/>
  <c r="AD9" i="5"/>
  <c r="AD7" i="5"/>
  <c r="AD5" i="5"/>
  <c r="AD3" i="5"/>
  <c r="AD55" i="4"/>
  <c r="AD53" i="4"/>
  <c r="AD51" i="4"/>
  <c r="AD49" i="4"/>
  <c r="AD47" i="4"/>
  <c r="AD45" i="4"/>
  <c r="AD43" i="4"/>
  <c r="AD41" i="4"/>
  <c r="AD39" i="4"/>
  <c r="AD37" i="4"/>
  <c r="AD35" i="4"/>
  <c r="AD33" i="4"/>
  <c r="AF3" i="4"/>
  <c r="AD31" i="4"/>
  <c r="AD29" i="4"/>
  <c r="AD27" i="4"/>
  <c r="AD25" i="4"/>
  <c r="AD23" i="4"/>
  <c r="AD21" i="4"/>
  <c r="AD19" i="4"/>
  <c r="AD17" i="4"/>
  <c r="AD15" i="4"/>
  <c r="AD13" i="4"/>
  <c r="AD11" i="4"/>
  <c r="AD9" i="4"/>
  <c r="AD7" i="4"/>
  <c r="AD5" i="4"/>
  <c r="AD3" i="4"/>
  <c r="AG4" i="11"/>
  <c r="AE58" i="11"/>
  <c r="AE56" i="11"/>
  <c r="AE54" i="11"/>
  <c r="AE52" i="11"/>
  <c r="AE50" i="11"/>
  <c r="AE48" i="11"/>
  <c r="AE46" i="11"/>
  <c r="AE44" i="11"/>
  <c r="AE42" i="11"/>
  <c r="AE40" i="11"/>
  <c r="AE38" i="11"/>
  <c r="AE36" i="11"/>
  <c r="AE34" i="11"/>
  <c r="AE32" i="11"/>
  <c r="AE30" i="11"/>
  <c r="AE28" i="11"/>
  <c r="AE26" i="11"/>
  <c r="AE24" i="11"/>
  <c r="AE22" i="11"/>
  <c r="AE20" i="11"/>
  <c r="AE18" i="11"/>
  <c r="AE16" i="11"/>
  <c r="AE14" i="11"/>
  <c r="AE12" i="11"/>
  <c r="AE10" i="11"/>
  <c r="AE8" i="11"/>
  <c r="AE6" i="11"/>
  <c r="AE4" i="11"/>
  <c r="AF3" i="6"/>
  <c r="AD47" i="6"/>
  <c r="AD45" i="6"/>
  <c r="AD43" i="6"/>
  <c r="AD41" i="6"/>
  <c r="AD39" i="6"/>
  <c r="AD37" i="6"/>
  <c r="AD35" i="6"/>
  <c r="AD33" i="6"/>
  <c r="AD31" i="6"/>
  <c r="AD29" i="6"/>
  <c r="AD27" i="6"/>
  <c r="AD25" i="6"/>
  <c r="AD23" i="6"/>
  <c r="AD21" i="6"/>
  <c r="AD19" i="6"/>
  <c r="AD17" i="6"/>
  <c r="AD15" i="6"/>
  <c r="AD13" i="6"/>
  <c r="AD11" i="6"/>
  <c r="AD9" i="6"/>
  <c r="AD7" i="6"/>
  <c r="AD5" i="6"/>
  <c r="AD3" i="6"/>
  <c r="AD71" i="3"/>
  <c r="AD69" i="3"/>
  <c r="AD67" i="3"/>
  <c r="AD65" i="3"/>
  <c r="AD63" i="3"/>
  <c r="AD61" i="3"/>
  <c r="AD59" i="3"/>
  <c r="AD57" i="3"/>
  <c r="AD55" i="3"/>
  <c r="AD53" i="3"/>
  <c r="AD51" i="3"/>
  <c r="AD49" i="3"/>
  <c r="AD47" i="3"/>
  <c r="AD45" i="3"/>
  <c r="AD43" i="3"/>
  <c r="AD41" i="3"/>
  <c r="AD39" i="3"/>
  <c r="AD37" i="3"/>
  <c r="AD35" i="3"/>
  <c r="AD33" i="3"/>
  <c r="AD31" i="3"/>
  <c r="AD29" i="3"/>
  <c r="AD27" i="3"/>
  <c r="AD25" i="3"/>
  <c r="AD23" i="3"/>
  <c r="AD21" i="3"/>
  <c r="AD19" i="3"/>
  <c r="AD17" i="3"/>
  <c r="AD15" i="3"/>
  <c r="AD13" i="3"/>
  <c r="AD11" i="3"/>
  <c r="AD9" i="3"/>
  <c r="AD7" i="3"/>
  <c r="AD5" i="3"/>
  <c r="AF3" i="3" s="1"/>
  <c r="AD3" i="3"/>
  <c r="Q61" i="1"/>
  <c r="Q25" i="1"/>
  <c r="Q35" i="1"/>
  <c r="Q47" i="1"/>
  <c r="Q11" i="1"/>
  <c r="T66" i="11"/>
  <c r="T64" i="11"/>
  <c r="T62" i="11"/>
  <c r="T60" i="11"/>
  <c r="T58" i="11"/>
  <c r="T56" i="11"/>
  <c r="T54" i="11"/>
  <c r="T52" i="11"/>
  <c r="T50" i="11"/>
  <c r="T48" i="11"/>
  <c r="T46" i="11"/>
  <c r="T44" i="11"/>
  <c r="T42" i="11"/>
  <c r="T40" i="11"/>
  <c r="T38" i="11"/>
  <c r="T36" i="11"/>
  <c r="T34" i="11"/>
  <c r="T32" i="11"/>
  <c r="T30" i="11"/>
  <c r="T28" i="11"/>
  <c r="T26" i="11"/>
  <c r="T24" i="11"/>
  <c r="T22" i="11"/>
  <c r="T20" i="11"/>
  <c r="T18" i="11"/>
  <c r="T16" i="11"/>
  <c r="T14" i="11"/>
  <c r="T12" i="11"/>
  <c r="T10" i="11"/>
  <c r="T8" i="11"/>
  <c r="T6" i="11"/>
  <c r="T4" i="11"/>
  <c r="V4" i="11" s="1"/>
  <c r="S67" i="4"/>
  <c r="S65" i="4"/>
  <c r="S63" i="4"/>
  <c r="S61" i="4"/>
  <c r="S59" i="4"/>
  <c r="S57" i="4"/>
  <c r="S55" i="4"/>
  <c r="S53" i="4"/>
  <c r="S51" i="4"/>
  <c r="S49" i="4"/>
  <c r="S47" i="4"/>
  <c r="S45" i="4"/>
  <c r="S43" i="4"/>
  <c r="S41" i="4"/>
  <c r="S39" i="4"/>
  <c r="S37" i="4"/>
  <c r="S35" i="4"/>
  <c r="S33" i="4"/>
  <c r="S31" i="4"/>
  <c r="S29" i="4"/>
  <c r="S27" i="4"/>
  <c r="S25" i="4"/>
  <c r="S23" i="4"/>
  <c r="S21" i="4"/>
  <c r="S19" i="4"/>
  <c r="S17" i="4"/>
  <c r="S15" i="4"/>
  <c r="S13" i="4"/>
  <c r="S11" i="4"/>
  <c r="S9" i="4"/>
  <c r="S7" i="4"/>
  <c r="S5" i="4"/>
  <c r="S3" i="4"/>
  <c r="S43" i="6"/>
  <c r="S41" i="6"/>
  <c r="S39" i="6"/>
  <c r="S37" i="6"/>
  <c r="S35" i="6"/>
  <c r="S33" i="6"/>
  <c r="S31" i="6"/>
  <c r="S29" i="6"/>
  <c r="S27" i="6"/>
  <c r="S25" i="6"/>
  <c r="S23" i="6"/>
  <c r="S21" i="6"/>
  <c r="S19" i="6"/>
  <c r="S17" i="6"/>
  <c r="S15" i="6"/>
  <c r="S13" i="6"/>
  <c r="S11" i="6"/>
  <c r="S9" i="6"/>
  <c r="S7" i="6"/>
  <c r="S5" i="6"/>
  <c r="S3" i="6"/>
  <c r="S61" i="5"/>
  <c r="S59" i="5"/>
  <c r="S57" i="5"/>
  <c r="S55" i="5"/>
  <c r="S53" i="5"/>
  <c r="S51" i="5"/>
  <c r="S49" i="5"/>
  <c r="S47" i="5"/>
  <c r="S45" i="5"/>
  <c r="S43" i="5"/>
  <c r="S41" i="5"/>
  <c r="S39" i="5"/>
  <c r="S37" i="5"/>
  <c r="S35" i="5"/>
  <c r="S33" i="5"/>
  <c r="S31" i="5"/>
  <c r="S29" i="5"/>
  <c r="S27" i="5"/>
  <c r="S25" i="5"/>
  <c r="S23" i="5"/>
  <c r="S21" i="5"/>
  <c r="S19" i="5"/>
  <c r="S17" i="5"/>
  <c r="S15" i="5"/>
  <c r="S13" i="5"/>
  <c r="S11" i="5"/>
  <c r="S9" i="5"/>
  <c r="S7" i="5"/>
  <c r="S5" i="5"/>
  <c r="S3" i="5"/>
  <c r="U3" i="5" s="1"/>
  <c r="S47" i="3"/>
  <c r="S45" i="3"/>
  <c r="S43" i="3"/>
  <c r="S41" i="3"/>
  <c r="S39" i="3"/>
  <c r="S37" i="3"/>
  <c r="S35" i="3"/>
  <c r="S33" i="3"/>
  <c r="S31" i="3"/>
  <c r="S29" i="3"/>
  <c r="S27" i="3"/>
  <c r="S25" i="3"/>
  <c r="S23" i="3"/>
  <c r="S21" i="3"/>
  <c r="S19" i="3"/>
  <c r="S17" i="3"/>
  <c r="S15" i="3"/>
  <c r="S13" i="3"/>
  <c r="S11" i="3"/>
  <c r="U3" i="3" s="1"/>
  <c r="S9" i="3"/>
  <c r="S7" i="3"/>
  <c r="S5" i="3"/>
  <c r="S3" i="3"/>
  <c r="J61" i="1"/>
  <c r="J25" i="1"/>
  <c r="J35" i="1"/>
  <c r="J12" i="1"/>
  <c r="J47" i="1"/>
  <c r="U3" i="6" l="1"/>
  <c r="U3" i="4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H17" i="6"/>
  <c r="H15" i="6"/>
  <c r="H13" i="6"/>
  <c r="H11" i="6"/>
  <c r="H9" i="6"/>
  <c r="H7" i="6"/>
  <c r="J3" i="6" s="1"/>
  <c r="H5" i="6"/>
  <c r="H3" i="6"/>
  <c r="H95" i="5"/>
  <c r="H93" i="5"/>
  <c r="H91" i="5"/>
  <c r="H89" i="5"/>
  <c r="H87" i="5"/>
  <c r="H85" i="5"/>
  <c r="H83" i="5"/>
  <c r="H81" i="5"/>
  <c r="H79" i="5"/>
  <c r="H77" i="5"/>
  <c r="H75" i="5"/>
  <c r="H73" i="5"/>
  <c r="H71" i="5"/>
  <c r="H69" i="5"/>
  <c r="H67" i="5"/>
  <c r="H65" i="5"/>
  <c r="H63" i="5"/>
  <c r="H61" i="5"/>
  <c r="H59" i="5"/>
  <c r="H57" i="5"/>
  <c r="H55" i="5"/>
  <c r="H53" i="5"/>
  <c r="H51" i="5"/>
  <c r="H49" i="5"/>
  <c r="H47" i="5"/>
  <c r="H45" i="5"/>
  <c r="H43" i="5"/>
  <c r="H41" i="5"/>
  <c r="H39" i="5"/>
  <c r="H37" i="5"/>
  <c r="H35" i="5"/>
  <c r="H33" i="5"/>
  <c r="H31" i="5"/>
  <c r="H29" i="5"/>
  <c r="H27" i="5"/>
  <c r="H25" i="5"/>
  <c r="H23" i="5"/>
  <c r="H21" i="5"/>
  <c r="H19" i="5"/>
  <c r="H17" i="5"/>
  <c r="H15" i="5"/>
  <c r="H13" i="5"/>
  <c r="H11" i="5"/>
  <c r="H9" i="5"/>
  <c r="H7" i="5"/>
  <c r="H5" i="5"/>
  <c r="H3" i="5"/>
  <c r="J3" i="5" s="1"/>
  <c r="H121" i="4"/>
  <c r="H119" i="4"/>
  <c r="H117" i="4"/>
  <c r="H115" i="4"/>
  <c r="H113" i="4"/>
  <c r="H111" i="4"/>
  <c r="H109" i="4"/>
  <c r="H107" i="4"/>
  <c r="H105" i="4"/>
  <c r="H103" i="4"/>
  <c r="H101" i="4"/>
  <c r="H99" i="4"/>
  <c r="H97" i="4"/>
  <c r="H95" i="4"/>
  <c r="H93" i="4"/>
  <c r="H91" i="4"/>
  <c r="H89" i="4"/>
  <c r="H87" i="4"/>
  <c r="H85" i="4"/>
  <c r="H83" i="4"/>
  <c r="H81" i="4"/>
  <c r="H79" i="4"/>
  <c r="H77" i="4"/>
  <c r="H75" i="4"/>
  <c r="H73" i="4"/>
  <c r="H71" i="4"/>
  <c r="H69" i="4"/>
  <c r="H67" i="4"/>
  <c r="H65" i="4"/>
  <c r="H63" i="4"/>
  <c r="H61" i="4"/>
  <c r="H59" i="4"/>
  <c r="H57" i="4"/>
  <c r="H55" i="4"/>
  <c r="H53" i="4"/>
  <c r="H51" i="4"/>
  <c r="H49" i="4"/>
  <c r="H47" i="4"/>
  <c r="H45" i="4"/>
  <c r="H43" i="4"/>
  <c r="H41" i="4"/>
  <c r="H39" i="4"/>
  <c r="H37" i="4"/>
  <c r="H35" i="4"/>
  <c r="H33" i="4"/>
  <c r="H31" i="4"/>
  <c r="H29" i="4"/>
  <c r="H27" i="4"/>
  <c r="H25" i="4"/>
  <c r="H23" i="4"/>
  <c r="H21" i="4"/>
  <c r="H19" i="4"/>
  <c r="H17" i="4"/>
  <c r="H15" i="4"/>
  <c r="H13" i="4"/>
  <c r="H11" i="4"/>
  <c r="H9" i="4"/>
  <c r="H7" i="4"/>
  <c r="H5" i="4"/>
  <c r="H3" i="4"/>
  <c r="I88" i="11"/>
  <c r="I86" i="11"/>
  <c r="I84" i="11"/>
  <c r="I82" i="11"/>
  <c r="I80" i="11"/>
  <c r="I78" i="11"/>
  <c r="I76" i="11"/>
  <c r="I74" i="11"/>
  <c r="I72" i="11"/>
  <c r="I70" i="11"/>
  <c r="I68" i="11"/>
  <c r="I66" i="11"/>
  <c r="I64" i="11"/>
  <c r="I62" i="11"/>
  <c r="I60" i="11"/>
  <c r="I58" i="11"/>
  <c r="I56" i="11"/>
  <c r="I54" i="11"/>
  <c r="I52" i="11"/>
  <c r="I50" i="11"/>
  <c r="I48" i="11"/>
  <c r="I46" i="11"/>
  <c r="I44" i="11"/>
  <c r="I42" i="11"/>
  <c r="I40" i="11"/>
  <c r="I38" i="11"/>
  <c r="I36" i="11"/>
  <c r="I34" i="11"/>
  <c r="I32" i="11"/>
  <c r="I30" i="11"/>
  <c r="I28" i="11"/>
  <c r="I26" i="11"/>
  <c r="I24" i="11"/>
  <c r="I22" i="11"/>
  <c r="I20" i="11"/>
  <c r="I18" i="11"/>
  <c r="I16" i="11"/>
  <c r="I14" i="11"/>
  <c r="I12" i="11"/>
  <c r="I10" i="11"/>
  <c r="I8" i="11"/>
  <c r="I6" i="11"/>
  <c r="K4" i="11" s="1"/>
  <c r="I4" i="11"/>
  <c r="H95" i="3"/>
  <c r="H93" i="3"/>
  <c r="H91" i="3"/>
  <c r="H89" i="3"/>
  <c r="H87" i="3"/>
  <c r="H85" i="3"/>
  <c r="H83" i="3"/>
  <c r="H81" i="3"/>
  <c r="H79" i="3"/>
  <c r="H77" i="3"/>
  <c r="H75" i="3"/>
  <c r="H73" i="3"/>
  <c r="H71" i="3"/>
  <c r="H69" i="3"/>
  <c r="H67" i="3"/>
  <c r="H65" i="3"/>
  <c r="H63" i="3"/>
  <c r="H61" i="3"/>
  <c r="H59" i="3"/>
  <c r="H57" i="3"/>
  <c r="H55" i="3"/>
  <c r="H53" i="3"/>
  <c r="H51" i="3"/>
  <c r="H49" i="3"/>
  <c r="H47" i="3"/>
  <c r="H45" i="3"/>
  <c r="H33" i="3"/>
  <c r="H31" i="3"/>
  <c r="H29" i="3"/>
  <c r="H27" i="3"/>
  <c r="H25" i="3"/>
  <c r="H23" i="3"/>
  <c r="H21" i="3"/>
  <c r="H19" i="3"/>
  <c r="H35" i="3"/>
  <c r="H37" i="3"/>
  <c r="H39" i="3"/>
  <c r="H41" i="3"/>
  <c r="H43" i="3"/>
  <c r="H17" i="3"/>
  <c r="H15" i="3"/>
  <c r="H13" i="3"/>
  <c r="H11" i="3"/>
  <c r="H9" i="3"/>
  <c r="H7" i="3"/>
  <c r="H5" i="3"/>
  <c r="H3" i="3"/>
  <c r="J3" i="3" s="1"/>
  <c r="C61" i="1"/>
  <c r="C24" i="1"/>
  <c r="C35" i="1"/>
  <c r="C47" i="1"/>
  <c r="E11" i="1"/>
  <c r="D11" i="1"/>
  <c r="C11" i="1"/>
  <c r="J3" i="4" l="1"/>
</calcChain>
</file>

<file path=xl/sharedStrings.xml><?xml version="1.0" encoding="utf-8"?>
<sst xmlns="http://schemas.openxmlformats.org/spreadsheetml/2006/main" count="224" uniqueCount="27">
  <si>
    <t>SUM Background</t>
  </si>
  <si>
    <t>Area</t>
  </si>
  <si>
    <t>IntDen</t>
  </si>
  <si>
    <t>RawIntDen</t>
  </si>
  <si>
    <t>Average:</t>
  </si>
  <si>
    <t>Number of pixels per image:</t>
  </si>
  <si>
    <t>mNG-cdc15 Localization</t>
  </si>
  <si>
    <t>Mean</t>
  </si>
  <si>
    <t>Ratio of RawIntDen</t>
  </si>
  <si>
    <t>average of ratio:</t>
  </si>
  <si>
    <t>rep1</t>
  </si>
  <si>
    <t>rep2</t>
  </si>
  <si>
    <t>rep3</t>
  </si>
  <si>
    <t>cdc15-11A</t>
  </si>
  <si>
    <t>11A</t>
  </si>
  <si>
    <t>cdc15-27A</t>
  </si>
  <si>
    <t>9446</t>
  </si>
  <si>
    <t>cdc15-18A</t>
  </si>
  <si>
    <t>cdc15-13A</t>
  </si>
  <si>
    <t>cdc15 WT</t>
  </si>
  <si>
    <t>11A (9446)</t>
  </si>
  <si>
    <t>WT (3019)</t>
  </si>
  <si>
    <t>13A (8621)</t>
  </si>
  <si>
    <t>18A (8461)</t>
  </si>
  <si>
    <t>27A (10307)</t>
  </si>
  <si>
    <t>Rep 2</t>
  </si>
  <si>
    <t>Rep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</si>
</sst>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2424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ill="1"/>
    <xf numFmtId="18" fontId="0" fillId="0" borderId="0" xfId="0" applyNumberFormat="1"/>
    <xf numFmtId="14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E3BAD-A04B-FF46-AFF7-EA13288912F0}">
  <dimension ref="A1:W78"/>
  <sheetViews>
    <sheetView topLeftCell="D19" workbookViewId="0">
      <selection activeCell="Q47" sqref="Q47"/>
    </sheetView>
  </sheetViews>
  <sheetFormatPr baseColWidth="10" defaultRowHeight="16" x14ac:dyDescent="0.2"/>
  <cols>
    <col min="1" max="1" width="17.1640625" customWidth="1"/>
    <col min="3" max="3" width="18.5" customWidth="1"/>
    <col min="4" max="4" width="17.33203125" customWidth="1"/>
    <col min="5" max="5" width="16.1640625" customWidth="1"/>
    <col min="6" max="6" width="10" customWidth="1"/>
    <col min="7" max="7" width="17.33203125" style="7" customWidth="1"/>
    <col min="8" max="8" width="17.1640625" customWidth="1"/>
    <col min="10" max="10" width="18.5" customWidth="1"/>
    <col min="11" max="11" width="17.33203125" customWidth="1"/>
    <col min="12" max="12" width="16.1640625" customWidth="1"/>
    <col min="13" max="14" width="10.83203125" style="7"/>
    <col min="15" max="15" width="18.1640625" style="7" customWidth="1"/>
    <col min="16" max="16" width="23.6640625" style="7" customWidth="1"/>
    <col min="17" max="17" width="21.5" style="7" customWidth="1"/>
    <col min="18" max="18" width="13.33203125" style="7" customWidth="1"/>
    <col min="19" max="19" width="16" style="7" customWidth="1"/>
    <col min="22" max="22" width="16.1640625" customWidth="1"/>
    <col min="23" max="23" width="16" customWidth="1"/>
  </cols>
  <sheetData>
    <row r="1" spans="1:19" x14ac:dyDescent="0.2">
      <c r="A1" t="s">
        <v>6</v>
      </c>
      <c r="D1" t="s">
        <v>5</v>
      </c>
    </row>
    <row r="2" spans="1:19" x14ac:dyDescent="0.2">
      <c r="D2">
        <v>2826560</v>
      </c>
    </row>
    <row r="3" spans="1:19" x14ac:dyDescent="0.2">
      <c r="H3" t="s">
        <v>25</v>
      </c>
      <c r="O3" t="s">
        <v>26</v>
      </c>
      <c r="P3"/>
      <c r="Q3"/>
      <c r="R3"/>
      <c r="S3"/>
    </row>
    <row r="4" spans="1:19" x14ac:dyDescent="0.2">
      <c r="A4" t="s">
        <v>21</v>
      </c>
      <c r="H4" t="s">
        <v>21</v>
      </c>
      <c r="O4" t="s">
        <v>21</v>
      </c>
      <c r="P4"/>
      <c r="Q4"/>
      <c r="R4"/>
      <c r="S4"/>
    </row>
    <row r="5" spans="1:19" x14ac:dyDescent="0.2">
      <c r="A5" t="s">
        <v>0</v>
      </c>
      <c r="B5" t="s">
        <v>1</v>
      </c>
      <c r="C5" t="s">
        <v>7</v>
      </c>
      <c r="D5" t="s">
        <v>2</v>
      </c>
      <c r="E5" t="s">
        <v>3</v>
      </c>
      <c r="H5" t="s">
        <v>0</v>
      </c>
      <c r="I5" t="s">
        <v>1</v>
      </c>
      <c r="J5" t="s">
        <v>7</v>
      </c>
      <c r="K5" t="s">
        <v>2</v>
      </c>
      <c r="L5" t="s">
        <v>3</v>
      </c>
      <c r="O5" t="s">
        <v>0</v>
      </c>
      <c r="P5" t="s">
        <v>1</v>
      </c>
      <c r="Q5" t="s">
        <v>7</v>
      </c>
      <c r="R5" t="s">
        <v>2</v>
      </c>
      <c r="S5" t="s">
        <v>3</v>
      </c>
    </row>
    <row r="6" spans="1:19" x14ac:dyDescent="0.2">
      <c r="A6">
        <v>1</v>
      </c>
      <c r="B6">
        <v>5494.65</v>
      </c>
      <c r="C6">
        <v>7146.29</v>
      </c>
      <c r="D6">
        <v>39266355.079999998</v>
      </c>
      <c r="E6">
        <v>7561185995</v>
      </c>
      <c r="H6">
        <v>1</v>
      </c>
      <c r="I6">
        <v>5314.45</v>
      </c>
      <c r="J6">
        <v>6317.25</v>
      </c>
      <c r="K6">
        <v>33572725.799999997</v>
      </c>
      <c r="L6">
        <v>6464812525</v>
      </c>
      <c r="O6">
        <v>1</v>
      </c>
      <c r="P6">
        <v>4853.5600000000004</v>
      </c>
      <c r="Q6">
        <v>7762.55</v>
      </c>
      <c r="R6">
        <v>37675968</v>
      </c>
      <c r="S6">
        <v>7254938764</v>
      </c>
    </row>
    <row r="7" spans="1:19" x14ac:dyDescent="0.2">
      <c r="A7">
        <v>2</v>
      </c>
      <c r="B7">
        <v>4704.01</v>
      </c>
      <c r="C7">
        <v>6792.64</v>
      </c>
      <c r="D7">
        <v>31952590.469999999</v>
      </c>
      <c r="E7">
        <v>6152836928</v>
      </c>
      <c r="H7">
        <v>2</v>
      </c>
      <c r="I7">
        <v>4171.6499999999996</v>
      </c>
      <c r="J7">
        <v>6624.38</v>
      </c>
      <c r="K7">
        <v>27634604.420000002</v>
      </c>
      <c r="L7">
        <v>5321359304</v>
      </c>
      <c r="O7">
        <v>2</v>
      </c>
      <c r="P7">
        <v>4056.54</v>
      </c>
      <c r="Q7">
        <v>7740.06</v>
      </c>
      <c r="R7">
        <v>31397881.809999999</v>
      </c>
      <c r="S7">
        <v>6046021428</v>
      </c>
    </row>
    <row r="8" spans="1:19" x14ac:dyDescent="0.2">
      <c r="A8">
        <v>3</v>
      </c>
      <c r="B8">
        <v>5233.18</v>
      </c>
      <c r="C8">
        <v>6761.35</v>
      </c>
      <c r="D8">
        <v>35383377.030000001</v>
      </c>
      <c r="E8">
        <v>6813474139</v>
      </c>
      <c r="H8">
        <v>3</v>
      </c>
      <c r="I8">
        <v>5488.2</v>
      </c>
      <c r="J8">
        <v>6261.45</v>
      </c>
      <c r="K8">
        <v>34364086.369999997</v>
      </c>
      <c r="L8">
        <v>6617198057</v>
      </c>
      <c r="O8">
        <v>3</v>
      </c>
      <c r="P8">
        <v>4471.9399999999996</v>
      </c>
      <c r="Q8">
        <v>7382.62</v>
      </c>
      <c r="R8">
        <v>33014660.719999999</v>
      </c>
      <c r="S8">
        <v>6357350708</v>
      </c>
    </row>
    <row r="9" spans="1:19" x14ac:dyDescent="0.2">
      <c r="A9">
        <v>4</v>
      </c>
      <c r="B9">
        <v>3652.69</v>
      </c>
      <c r="C9">
        <v>6740.73</v>
      </c>
      <c r="D9">
        <v>24621825.449999999</v>
      </c>
      <c r="E9">
        <v>4741214238</v>
      </c>
      <c r="H9">
        <v>4</v>
      </c>
      <c r="I9">
        <v>3946.65</v>
      </c>
      <c r="J9">
        <v>6610.53</v>
      </c>
      <c r="K9">
        <v>26089430.91</v>
      </c>
      <c r="L9">
        <v>5023818463</v>
      </c>
      <c r="O9">
        <v>4</v>
      </c>
      <c r="P9">
        <v>5210.75</v>
      </c>
      <c r="Q9">
        <v>7448.8</v>
      </c>
      <c r="R9">
        <v>38813791.539999999</v>
      </c>
      <c r="S9">
        <v>7474039707</v>
      </c>
    </row>
    <row r="10" spans="1:19" x14ac:dyDescent="0.2">
      <c r="H10">
        <v>5</v>
      </c>
      <c r="I10">
        <v>6022.54</v>
      </c>
      <c r="J10">
        <v>7008.65</v>
      </c>
      <c r="K10">
        <v>42209876.82</v>
      </c>
      <c r="L10">
        <v>8127994789</v>
      </c>
      <c r="O10"/>
      <c r="P10"/>
      <c r="Q10"/>
      <c r="R10"/>
      <c r="S10"/>
    </row>
    <row r="11" spans="1:19" x14ac:dyDescent="0.2">
      <c r="A11" t="s">
        <v>4</v>
      </c>
      <c r="C11" s="3">
        <f>AVERAGE(C6:C9)</f>
        <v>6860.2524999999996</v>
      </c>
      <c r="D11">
        <f>AVERAGE(D6:D9)</f>
        <v>32806037.0075</v>
      </c>
      <c r="E11">
        <f>AVERAGE(E6:E9)</f>
        <v>6317177825</v>
      </c>
      <c r="J11" s="7"/>
      <c r="O11" t="s">
        <v>4</v>
      </c>
      <c r="P11"/>
      <c r="Q11" s="3">
        <f>AVERAGE(Q6:Q9)</f>
        <v>7583.5074999999997</v>
      </c>
      <c r="R11"/>
      <c r="S11"/>
    </row>
    <row r="12" spans="1:19" x14ac:dyDescent="0.2">
      <c r="H12" t="s">
        <v>4</v>
      </c>
      <c r="J12" s="3">
        <f>AVERAGE(J6:J10)</f>
        <v>6564.4520000000002</v>
      </c>
      <c r="O12"/>
      <c r="P12"/>
      <c r="Q12"/>
      <c r="R12"/>
      <c r="S12"/>
    </row>
    <row r="13" spans="1:19" x14ac:dyDescent="0.2">
      <c r="O13"/>
      <c r="P13"/>
      <c r="Q13"/>
      <c r="R13"/>
      <c r="S13"/>
    </row>
    <row r="14" spans="1:19" x14ac:dyDescent="0.2">
      <c r="O14"/>
      <c r="P14"/>
      <c r="Q14"/>
      <c r="R14"/>
      <c r="S14"/>
    </row>
    <row r="15" spans="1:19" x14ac:dyDescent="0.2">
      <c r="O15"/>
      <c r="P15"/>
      <c r="Q15"/>
      <c r="R15"/>
      <c r="S15"/>
    </row>
    <row r="16" spans="1:19" x14ac:dyDescent="0.2">
      <c r="O16"/>
      <c r="P16"/>
      <c r="Q16"/>
      <c r="R16"/>
      <c r="S16"/>
    </row>
    <row r="17" spans="1:23" x14ac:dyDescent="0.2">
      <c r="A17" t="s">
        <v>20</v>
      </c>
      <c r="H17" t="s">
        <v>20</v>
      </c>
      <c r="O17" t="s">
        <v>20</v>
      </c>
      <c r="P17"/>
      <c r="Q17"/>
      <c r="R17"/>
      <c r="S17"/>
    </row>
    <row r="18" spans="1:23" x14ac:dyDescent="0.2">
      <c r="A18" t="s">
        <v>0</v>
      </c>
      <c r="B18" t="s">
        <v>1</v>
      </c>
      <c r="C18" t="s">
        <v>7</v>
      </c>
      <c r="D18" t="s">
        <v>2</v>
      </c>
      <c r="E18" t="s">
        <v>3</v>
      </c>
      <c r="H18" t="s">
        <v>0</v>
      </c>
      <c r="I18" t="s">
        <v>1</v>
      </c>
      <c r="J18" t="s">
        <v>7</v>
      </c>
      <c r="K18" t="s">
        <v>2</v>
      </c>
      <c r="L18" t="s">
        <v>3</v>
      </c>
      <c r="O18" t="s">
        <v>0</v>
      </c>
      <c r="P18" t="s">
        <v>1</v>
      </c>
      <c r="Q18" t="s">
        <v>7</v>
      </c>
      <c r="R18" t="s">
        <v>2</v>
      </c>
      <c r="S18" t="s">
        <v>3</v>
      </c>
    </row>
    <row r="19" spans="1:23" x14ac:dyDescent="0.2">
      <c r="A19">
        <v>1</v>
      </c>
      <c r="B19">
        <v>3654.73</v>
      </c>
      <c r="C19">
        <v>6837.89</v>
      </c>
      <c r="D19">
        <v>24990651.280000001</v>
      </c>
      <c r="E19">
        <v>4812235872</v>
      </c>
      <c r="H19">
        <v>1</v>
      </c>
      <c r="I19">
        <v>5469.36</v>
      </c>
      <c r="J19">
        <v>6827.37</v>
      </c>
      <c r="K19">
        <v>37341287.909999996</v>
      </c>
      <c r="L19">
        <v>7190492283</v>
      </c>
      <c r="O19">
        <v>1</v>
      </c>
      <c r="P19">
        <v>3554.4</v>
      </c>
      <c r="Q19">
        <v>7331.98</v>
      </c>
      <c r="R19">
        <v>26060811.870000001</v>
      </c>
      <c r="S19">
        <v>5018307538</v>
      </c>
    </row>
    <row r="20" spans="1:23" x14ac:dyDescent="0.2">
      <c r="A20">
        <v>2</v>
      </c>
      <c r="B20">
        <v>4546.21</v>
      </c>
      <c r="C20">
        <v>6526.96</v>
      </c>
      <c r="D20">
        <v>29672947.969999999</v>
      </c>
      <c r="E20">
        <v>5713865678</v>
      </c>
      <c r="H20">
        <v>2</v>
      </c>
      <c r="I20">
        <v>5441.7</v>
      </c>
      <c r="J20">
        <v>6892.93</v>
      </c>
      <c r="K20">
        <v>37509208.759999998</v>
      </c>
      <c r="L20">
        <v>7222827363</v>
      </c>
      <c r="O20">
        <v>2</v>
      </c>
      <c r="P20">
        <v>3701.11</v>
      </c>
      <c r="Q20">
        <v>7202.41</v>
      </c>
      <c r="R20">
        <v>26656896.780000001</v>
      </c>
      <c r="S20">
        <v>5133090509</v>
      </c>
    </row>
    <row r="21" spans="1:23" x14ac:dyDescent="0.2">
      <c r="A21">
        <v>3</v>
      </c>
      <c r="B21">
        <v>4937.16</v>
      </c>
      <c r="C21">
        <v>6673.09</v>
      </c>
      <c r="D21">
        <v>32946077.68</v>
      </c>
      <c r="E21">
        <v>6344144258</v>
      </c>
      <c r="H21">
        <v>3</v>
      </c>
      <c r="I21">
        <v>5766.72</v>
      </c>
      <c r="J21">
        <v>6964.43</v>
      </c>
      <c r="K21">
        <v>40161944.770000003</v>
      </c>
      <c r="L21">
        <v>7733642038</v>
      </c>
      <c r="O21">
        <v>3</v>
      </c>
      <c r="P21">
        <v>4149.2700000000004</v>
      </c>
      <c r="Q21">
        <v>7265.82</v>
      </c>
      <c r="R21">
        <v>30147823.920000002</v>
      </c>
      <c r="S21">
        <v>5805308477</v>
      </c>
    </row>
    <row r="22" spans="1:23" x14ac:dyDescent="0.2">
      <c r="A22">
        <v>4</v>
      </c>
      <c r="B22">
        <v>3567.14</v>
      </c>
      <c r="C22">
        <v>6731.91</v>
      </c>
      <c r="D22">
        <v>24013690.460000001</v>
      </c>
      <c r="E22">
        <v>4624110886</v>
      </c>
      <c r="H22">
        <v>4</v>
      </c>
      <c r="I22">
        <v>3886.6</v>
      </c>
      <c r="J22">
        <v>6866.24</v>
      </c>
      <c r="K22">
        <v>26686365.079999998</v>
      </c>
      <c r="L22">
        <v>5138764967</v>
      </c>
      <c r="O22">
        <v>4</v>
      </c>
      <c r="P22">
        <v>4406.71</v>
      </c>
      <c r="Q22">
        <v>7426.63</v>
      </c>
      <c r="R22">
        <v>32727026.98</v>
      </c>
      <c r="S22">
        <v>6301963540</v>
      </c>
    </row>
    <row r="23" spans="1:23" x14ac:dyDescent="0.2">
      <c r="H23">
        <v>5</v>
      </c>
      <c r="I23">
        <v>6071.72</v>
      </c>
      <c r="J23">
        <v>6959.32</v>
      </c>
      <c r="K23">
        <v>42255066.189999998</v>
      </c>
      <c r="L23">
        <v>8136696519</v>
      </c>
      <c r="O23">
        <v>5</v>
      </c>
      <c r="P23">
        <v>4020.78</v>
      </c>
      <c r="Q23">
        <v>7641.39</v>
      </c>
      <c r="R23">
        <v>30724392.059999999</v>
      </c>
      <c r="S23">
        <v>5916333269</v>
      </c>
    </row>
    <row r="24" spans="1:23" x14ac:dyDescent="0.2">
      <c r="A24" t="s">
        <v>4</v>
      </c>
      <c r="C24" s="3">
        <f>AVERAGE(C19:C22)</f>
        <v>6692.4625000000005</v>
      </c>
      <c r="J24" s="7"/>
      <c r="O24"/>
      <c r="P24"/>
      <c r="R24"/>
      <c r="S24"/>
    </row>
    <row r="25" spans="1:23" x14ac:dyDescent="0.2">
      <c r="H25" t="s">
        <v>4</v>
      </c>
      <c r="J25" s="3">
        <f>AVERAGE(J19:J23)</f>
        <v>6902.058</v>
      </c>
      <c r="O25" t="s">
        <v>4</v>
      </c>
      <c r="P25"/>
      <c r="Q25" s="3">
        <f>AVERAGE(Q19:Q23)</f>
        <v>7373.6460000000006</v>
      </c>
      <c r="R25"/>
      <c r="S25"/>
    </row>
    <row r="26" spans="1:23" x14ac:dyDescent="0.2">
      <c r="O26"/>
      <c r="P26"/>
      <c r="Q26"/>
      <c r="R26"/>
      <c r="S26"/>
    </row>
    <row r="27" spans="1:23" x14ac:dyDescent="0.2">
      <c r="O27"/>
      <c r="P27"/>
      <c r="Q27"/>
      <c r="R27"/>
      <c r="S27"/>
    </row>
    <row r="28" spans="1:23" x14ac:dyDescent="0.2">
      <c r="A28" t="s">
        <v>22</v>
      </c>
      <c r="H28" t="s">
        <v>22</v>
      </c>
      <c r="O28" t="s">
        <v>22</v>
      </c>
      <c r="P28"/>
      <c r="Q28"/>
      <c r="R28"/>
      <c r="S28"/>
    </row>
    <row r="29" spans="1:23" x14ac:dyDescent="0.2">
      <c r="A29" t="s">
        <v>0</v>
      </c>
      <c r="B29" t="s">
        <v>1</v>
      </c>
      <c r="C29" t="s">
        <v>7</v>
      </c>
      <c r="D29" t="s">
        <v>2</v>
      </c>
      <c r="E29" t="s">
        <v>3</v>
      </c>
      <c r="H29" t="s">
        <v>0</v>
      </c>
      <c r="I29" t="s">
        <v>1</v>
      </c>
      <c r="J29" t="s">
        <v>7</v>
      </c>
      <c r="K29" t="s">
        <v>2</v>
      </c>
      <c r="L29" t="s">
        <v>3</v>
      </c>
      <c r="O29" t="s">
        <v>0</v>
      </c>
      <c r="P29" t="s">
        <v>1</v>
      </c>
      <c r="Q29" t="s">
        <v>7</v>
      </c>
      <c r="R29" t="s">
        <v>2</v>
      </c>
      <c r="S29" t="s">
        <v>3</v>
      </c>
      <c r="T29" s="7"/>
      <c r="U29" s="7"/>
      <c r="V29" s="7"/>
      <c r="W29" s="7"/>
    </row>
    <row r="30" spans="1:23" x14ac:dyDescent="0.2">
      <c r="A30" s="5">
        <v>1</v>
      </c>
      <c r="B30">
        <v>3640.07</v>
      </c>
      <c r="C30">
        <v>7044.29</v>
      </c>
      <c r="D30">
        <v>25641715.050000001</v>
      </c>
      <c r="E30">
        <v>4937605651</v>
      </c>
      <c r="H30" s="5">
        <v>1</v>
      </c>
      <c r="I30">
        <v>3999.63</v>
      </c>
      <c r="J30">
        <v>7069.63</v>
      </c>
      <c r="K30">
        <v>28275879.129999999</v>
      </c>
      <c r="L30">
        <v>5444844087</v>
      </c>
      <c r="O30" s="5">
        <v>1</v>
      </c>
      <c r="P30">
        <v>3781.54</v>
      </c>
      <c r="Q30">
        <v>7786.73</v>
      </c>
      <c r="R30">
        <v>29445841.469999999</v>
      </c>
      <c r="S30">
        <v>5670133723</v>
      </c>
      <c r="T30" s="7"/>
      <c r="U30" s="7"/>
      <c r="V30" s="7"/>
      <c r="W30" s="7"/>
    </row>
    <row r="31" spans="1:23" x14ac:dyDescent="0.2">
      <c r="A31" s="4">
        <v>2</v>
      </c>
      <c r="B31">
        <v>4431.17</v>
      </c>
      <c r="C31">
        <v>6682.48</v>
      </c>
      <c r="D31">
        <v>29611214.059999999</v>
      </c>
      <c r="E31">
        <v>5701978108</v>
      </c>
      <c r="H31" s="6">
        <v>3</v>
      </c>
      <c r="I31" s="1">
        <v>3248.17</v>
      </c>
      <c r="J31" s="1">
        <v>6728.26</v>
      </c>
      <c r="K31" s="1">
        <v>21854569.370000001</v>
      </c>
      <c r="L31">
        <v>4208347414</v>
      </c>
      <c r="O31" s="4">
        <v>2</v>
      </c>
      <c r="P31">
        <v>4457.83</v>
      </c>
      <c r="Q31">
        <v>7387.35</v>
      </c>
      <c r="R31">
        <v>32931547.960000001</v>
      </c>
      <c r="S31">
        <v>6341346394</v>
      </c>
      <c r="T31" s="7"/>
      <c r="U31" s="7"/>
      <c r="V31" s="7"/>
      <c r="W31" s="7"/>
    </row>
    <row r="32" spans="1:23" x14ac:dyDescent="0.2">
      <c r="A32" s="6">
        <v>3</v>
      </c>
      <c r="B32" s="1">
        <v>2054</v>
      </c>
      <c r="C32" s="1">
        <v>6714.34</v>
      </c>
      <c r="D32" s="1">
        <v>13791251.210000001</v>
      </c>
      <c r="E32">
        <v>2655663234</v>
      </c>
      <c r="H32" s="4">
        <v>4</v>
      </c>
      <c r="I32">
        <v>4602.05</v>
      </c>
      <c r="J32">
        <v>6944.22</v>
      </c>
      <c r="K32">
        <v>31957618.789999999</v>
      </c>
      <c r="L32">
        <v>6153805188</v>
      </c>
      <c r="O32" s="6">
        <v>3</v>
      </c>
      <c r="P32" s="1">
        <v>4721.16</v>
      </c>
      <c r="Q32" s="1">
        <v>7557.62</v>
      </c>
      <c r="R32" s="1">
        <v>35680741.890000001</v>
      </c>
      <c r="S32">
        <v>6870735145</v>
      </c>
      <c r="T32" s="7"/>
      <c r="U32" s="7"/>
      <c r="V32" s="7"/>
      <c r="W32" s="7"/>
    </row>
    <row r="33" spans="1:23" x14ac:dyDescent="0.2">
      <c r="A33" s="4">
        <v>4</v>
      </c>
      <c r="B33">
        <v>4007.98</v>
      </c>
      <c r="C33">
        <v>6728.12</v>
      </c>
      <c r="D33">
        <v>26966190.690000001</v>
      </c>
      <c r="E33">
        <v>5192648591</v>
      </c>
      <c r="O33" s="4">
        <v>4</v>
      </c>
      <c r="P33">
        <v>2574.77</v>
      </c>
      <c r="Q33">
        <v>7832.72</v>
      </c>
      <c r="R33">
        <v>20167423.530000001</v>
      </c>
      <c r="S33">
        <v>3883468176</v>
      </c>
      <c r="T33" s="7"/>
      <c r="U33" s="7"/>
      <c r="V33" s="7"/>
      <c r="W33" s="7"/>
    </row>
    <row r="34" spans="1:23" x14ac:dyDescent="0.2">
      <c r="A34" s="6"/>
      <c r="B34" s="1"/>
      <c r="C34" s="1"/>
      <c r="D34" s="1"/>
      <c r="H34" s="6"/>
      <c r="I34" s="1"/>
      <c r="J34" s="1"/>
      <c r="K34" s="1"/>
      <c r="O34" s="6"/>
      <c r="P34" s="1"/>
      <c r="Q34" s="1"/>
      <c r="R34" s="1"/>
      <c r="S34"/>
      <c r="T34" s="7"/>
      <c r="U34" s="7"/>
      <c r="V34" s="7"/>
      <c r="W34" s="7"/>
    </row>
    <row r="35" spans="1:23" x14ac:dyDescent="0.2">
      <c r="A35" t="s">
        <v>4</v>
      </c>
      <c r="C35" s="3">
        <f>AVERAGE(C30:C33)</f>
        <v>6792.3074999999999</v>
      </c>
      <c r="H35" t="s">
        <v>4</v>
      </c>
      <c r="J35" s="3">
        <f>AVERAGE(J30:J32)</f>
        <v>6914.0366666666669</v>
      </c>
      <c r="O35" t="s">
        <v>4</v>
      </c>
      <c r="P35"/>
      <c r="Q35" s="3">
        <f>AVERAGE(Q30:Q33)</f>
        <v>7641.1050000000005</v>
      </c>
      <c r="R35"/>
      <c r="S35"/>
      <c r="T35" s="7"/>
      <c r="U35" s="7"/>
      <c r="V35" s="7"/>
      <c r="W35" s="7"/>
    </row>
    <row r="36" spans="1:23" x14ac:dyDescent="0.2">
      <c r="A36" s="2"/>
      <c r="B36" s="1"/>
      <c r="C36" s="1"/>
      <c r="H36" s="2"/>
      <c r="I36" s="1"/>
      <c r="J36" s="1"/>
      <c r="O36" s="2"/>
      <c r="P36" s="1"/>
      <c r="Q36" s="1"/>
      <c r="R36"/>
      <c r="S36"/>
      <c r="T36" s="7"/>
      <c r="U36" s="7"/>
      <c r="V36" s="7"/>
      <c r="W36" s="7"/>
    </row>
    <row r="37" spans="1:23" x14ac:dyDescent="0.2">
      <c r="O37"/>
      <c r="P37"/>
      <c r="Q37"/>
      <c r="R37"/>
      <c r="S37"/>
      <c r="T37" s="7"/>
      <c r="U37" s="7"/>
      <c r="V37" s="7"/>
      <c r="W37" s="7"/>
    </row>
    <row r="38" spans="1:23" x14ac:dyDescent="0.2">
      <c r="A38" s="2"/>
      <c r="B38" s="1"/>
      <c r="H38" s="2"/>
      <c r="I38" s="1"/>
      <c r="O38" s="2"/>
      <c r="P38" s="1"/>
      <c r="Q38"/>
      <c r="R38"/>
      <c r="S38"/>
      <c r="T38" s="7"/>
      <c r="U38" s="7"/>
      <c r="V38" s="7"/>
      <c r="W38" s="7"/>
    </row>
    <row r="39" spans="1:23" x14ac:dyDescent="0.2">
      <c r="O39"/>
      <c r="P39"/>
      <c r="Q39"/>
      <c r="R39"/>
      <c r="S39"/>
      <c r="T39" s="7"/>
      <c r="U39" s="7"/>
      <c r="V39" s="7"/>
      <c r="W39" s="7"/>
    </row>
    <row r="40" spans="1:23" x14ac:dyDescent="0.2">
      <c r="A40" t="s">
        <v>23</v>
      </c>
      <c r="H40" t="s">
        <v>23</v>
      </c>
      <c r="O40" t="s">
        <v>23</v>
      </c>
      <c r="P40"/>
      <c r="Q40"/>
      <c r="R40"/>
      <c r="S40"/>
    </row>
    <row r="41" spans="1:23" x14ac:dyDescent="0.2">
      <c r="A41" t="s">
        <v>0</v>
      </c>
      <c r="B41" t="s">
        <v>1</v>
      </c>
      <c r="C41" t="s">
        <v>7</v>
      </c>
      <c r="D41" t="s">
        <v>2</v>
      </c>
      <c r="E41" t="s">
        <v>3</v>
      </c>
      <c r="H41" t="s">
        <v>0</v>
      </c>
      <c r="I41" t="s">
        <v>1</v>
      </c>
      <c r="J41" t="s">
        <v>7</v>
      </c>
      <c r="K41" t="s">
        <v>2</v>
      </c>
      <c r="L41" t="s">
        <v>3</v>
      </c>
      <c r="O41" t="s">
        <v>0</v>
      </c>
      <c r="P41" t="s">
        <v>1</v>
      </c>
      <c r="Q41" t="s">
        <v>7</v>
      </c>
      <c r="R41" t="s">
        <v>2</v>
      </c>
      <c r="S41" t="s">
        <v>3</v>
      </c>
    </row>
    <row r="42" spans="1:23" x14ac:dyDescent="0.2">
      <c r="A42">
        <v>1</v>
      </c>
      <c r="B42">
        <v>4246.68</v>
      </c>
      <c r="C42">
        <v>6807.43</v>
      </c>
      <c r="D42">
        <v>28908975.050000001</v>
      </c>
      <c r="E42">
        <v>5566753951</v>
      </c>
      <c r="H42">
        <v>1</v>
      </c>
      <c r="I42">
        <v>4860.82</v>
      </c>
      <c r="J42">
        <v>6523.09</v>
      </c>
      <c r="K42">
        <v>31707559.829999998</v>
      </c>
      <c r="L42">
        <v>6105653475</v>
      </c>
      <c r="O42">
        <v>1</v>
      </c>
      <c r="P42">
        <v>5505.27</v>
      </c>
      <c r="Q42">
        <v>7484.98</v>
      </c>
      <c r="R42">
        <v>41206803.600000001</v>
      </c>
      <c r="S42">
        <v>7934841561</v>
      </c>
    </row>
    <row r="43" spans="1:23" x14ac:dyDescent="0.2">
      <c r="A43">
        <v>2</v>
      </c>
      <c r="B43">
        <v>3550.84</v>
      </c>
      <c r="C43">
        <v>7459.19</v>
      </c>
      <c r="D43">
        <v>26486401.859999999</v>
      </c>
      <c r="E43">
        <v>5100259761</v>
      </c>
      <c r="H43">
        <v>2</v>
      </c>
      <c r="I43">
        <v>4913.3599999999997</v>
      </c>
      <c r="J43">
        <v>6439.4</v>
      </c>
      <c r="K43">
        <v>31639109.829999998</v>
      </c>
      <c r="L43">
        <v>6092472643</v>
      </c>
      <c r="O43">
        <v>2</v>
      </c>
      <c r="P43">
        <v>5173.13</v>
      </c>
      <c r="Q43">
        <v>7203.14</v>
      </c>
      <c r="R43">
        <v>37262823</v>
      </c>
      <c r="S43">
        <v>7175382966</v>
      </c>
    </row>
    <row r="44" spans="1:23" x14ac:dyDescent="0.2">
      <c r="A44">
        <v>3</v>
      </c>
      <c r="B44">
        <v>4214.5200000000004</v>
      </c>
      <c r="C44">
        <v>7121.7</v>
      </c>
      <c r="D44">
        <v>30014529.609999999</v>
      </c>
      <c r="E44">
        <v>5779641132</v>
      </c>
      <c r="H44">
        <v>3</v>
      </c>
      <c r="I44">
        <v>6189.74</v>
      </c>
      <c r="J44">
        <v>6400.66</v>
      </c>
      <c r="K44">
        <v>39618382.159999996</v>
      </c>
      <c r="L44">
        <v>7628972838</v>
      </c>
      <c r="O44">
        <v>3</v>
      </c>
      <c r="P44">
        <v>3521.57</v>
      </c>
      <c r="Q44">
        <v>7234.45</v>
      </c>
      <c r="R44">
        <v>25476601.920000002</v>
      </c>
      <c r="S44">
        <v>4905811227</v>
      </c>
    </row>
    <row r="45" spans="1:23" x14ac:dyDescent="0.2">
      <c r="A45">
        <v>4</v>
      </c>
      <c r="B45">
        <v>3025.56</v>
      </c>
      <c r="C45">
        <v>6664.24</v>
      </c>
      <c r="D45">
        <v>20163072.239999998</v>
      </c>
      <c r="E45">
        <v>3882630285</v>
      </c>
      <c r="H45">
        <v>4</v>
      </c>
      <c r="I45">
        <v>3502.53</v>
      </c>
      <c r="J45">
        <v>6772.79</v>
      </c>
      <c r="K45">
        <v>23721914.699999999</v>
      </c>
      <c r="L45">
        <v>4567926125</v>
      </c>
      <c r="O45">
        <v>4</v>
      </c>
      <c r="P45">
        <v>4232.0600000000004</v>
      </c>
      <c r="Q45">
        <v>7082.42</v>
      </c>
      <c r="R45">
        <v>29973225.960000001</v>
      </c>
      <c r="S45">
        <v>5771687642</v>
      </c>
    </row>
    <row r="46" spans="1:23" x14ac:dyDescent="0.2">
      <c r="O46"/>
      <c r="P46"/>
      <c r="Q46"/>
      <c r="R46"/>
      <c r="S46"/>
    </row>
    <row r="47" spans="1:23" x14ac:dyDescent="0.2">
      <c r="A47" t="s">
        <v>4</v>
      </c>
      <c r="C47" s="3">
        <f>AVERAGE(C42:C45)</f>
        <v>7013.1399999999994</v>
      </c>
      <c r="H47" t="s">
        <v>4</v>
      </c>
      <c r="J47" s="3">
        <f>AVERAGE(J42:J45)</f>
        <v>6533.9850000000006</v>
      </c>
      <c r="O47" t="s">
        <v>4</v>
      </c>
      <c r="P47"/>
      <c r="Q47" s="3">
        <f>AVERAGE(Q42:Q45)</f>
        <v>7251.2474999999995</v>
      </c>
      <c r="R47"/>
      <c r="S47"/>
    </row>
    <row r="48" spans="1:23" x14ac:dyDescent="0.2">
      <c r="O48"/>
      <c r="P48"/>
      <c r="Q48"/>
      <c r="R48"/>
      <c r="S48"/>
    </row>
    <row r="49" spans="1:19" x14ac:dyDescent="0.2">
      <c r="O49"/>
      <c r="P49"/>
      <c r="Q49"/>
      <c r="R49"/>
      <c r="S49"/>
    </row>
    <row r="50" spans="1:19" x14ac:dyDescent="0.2">
      <c r="C50" s="7"/>
      <c r="J50" s="7"/>
      <c r="O50"/>
      <c r="P50"/>
      <c r="R50"/>
      <c r="S50"/>
    </row>
    <row r="51" spans="1:19" x14ac:dyDescent="0.2">
      <c r="O51"/>
      <c r="P51"/>
      <c r="Q51"/>
      <c r="R51"/>
      <c r="S51"/>
    </row>
    <row r="52" spans="1:19" x14ac:dyDescent="0.2">
      <c r="A52" t="s">
        <v>24</v>
      </c>
      <c r="H52" t="s">
        <v>24</v>
      </c>
      <c r="O52" t="s">
        <v>24</v>
      </c>
      <c r="P52"/>
      <c r="Q52"/>
      <c r="R52"/>
      <c r="S52"/>
    </row>
    <row r="53" spans="1:19" x14ac:dyDescent="0.2">
      <c r="A53" t="s">
        <v>0</v>
      </c>
      <c r="B53" t="s">
        <v>1</v>
      </c>
      <c r="C53" t="s">
        <v>7</v>
      </c>
      <c r="D53" t="s">
        <v>2</v>
      </c>
      <c r="E53" t="s">
        <v>3</v>
      </c>
      <c r="H53" t="s">
        <v>0</v>
      </c>
      <c r="I53" t="s">
        <v>1</v>
      </c>
      <c r="J53" t="s">
        <v>7</v>
      </c>
      <c r="K53" t="s">
        <v>2</v>
      </c>
      <c r="L53" t="s">
        <v>3</v>
      </c>
      <c r="O53" t="s">
        <v>0</v>
      </c>
      <c r="P53" t="s">
        <v>1</v>
      </c>
      <c r="Q53" t="s">
        <v>7</v>
      </c>
      <c r="R53" t="s">
        <v>2</v>
      </c>
      <c r="S53" t="s">
        <v>3</v>
      </c>
    </row>
    <row r="54" spans="1:19" x14ac:dyDescent="0.2">
      <c r="A54">
        <v>1</v>
      </c>
      <c r="B54">
        <v>5732.29</v>
      </c>
      <c r="C54">
        <v>7075.88</v>
      </c>
      <c r="D54">
        <v>40560999.619999997</v>
      </c>
      <c r="E54">
        <v>7810484615</v>
      </c>
      <c r="H54">
        <v>1</v>
      </c>
      <c r="I54">
        <v>5723.21</v>
      </c>
      <c r="J54">
        <v>7000.68</v>
      </c>
      <c r="K54">
        <v>40066349.149999999</v>
      </c>
      <c r="L54">
        <v>7715234007</v>
      </c>
      <c r="O54">
        <v>1</v>
      </c>
      <c r="P54">
        <v>2637.95</v>
      </c>
      <c r="Q54">
        <v>7168.98</v>
      </c>
      <c r="R54">
        <v>18911437.66</v>
      </c>
      <c r="S54">
        <v>3641613725</v>
      </c>
    </row>
    <row r="55" spans="1:19" x14ac:dyDescent="0.2">
      <c r="A55">
        <v>2</v>
      </c>
      <c r="B55">
        <v>4638.05</v>
      </c>
      <c r="C55">
        <v>6690.74</v>
      </c>
      <c r="D55">
        <v>31031991.289999999</v>
      </c>
      <c r="E55">
        <v>5975565021</v>
      </c>
      <c r="H55">
        <v>2</v>
      </c>
      <c r="I55">
        <v>3696.42</v>
      </c>
      <c r="J55">
        <v>6508.04</v>
      </c>
      <c r="K55">
        <v>24056464.379999999</v>
      </c>
      <c r="L55">
        <v>4632347493</v>
      </c>
      <c r="O55">
        <v>2</v>
      </c>
      <c r="P55">
        <v>3232.22</v>
      </c>
      <c r="Q55">
        <v>7145.16</v>
      </c>
      <c r="R55">
        <v>23094728.690000001</v>
      </c>
      <c r="S55">
        <v>4447154281</v>
      </c>
    </row>
    <row r="56" spans="1:19" x14ac:dyDescent="0.2">
      <c r="A56">
        <v>3</v>
      </c>
      <c r="B56">
        <v>5291.51</v>
      </c>
      <c r="C56">
        <v>6701.54</v>
      </c>
      <c r="D56">
        <v>35461247.329999998</v>
      </c>
      <c r="E56">
        <v>6828468956</v>
      </c>
      <c r="H56">
        <v>3</v>
      </c>
      <c r="I56">
        <v>4905.41</v>
      </c>
      <c r="J56">
        <v>6621.22</v>
      </c>
      <c r="K56">
        <v>32479787.699999999</v>
      </c>
      <c r="L56">
        <v>6254354787</v>
      </c>
      <c r="O56">
        <v>3</v>
      </c>
      <c r="P56">
        <v>4523.75</v>
      </c>
      <c r="Q56">
        <v>6602.81</v>
      </c>
      <c r="R56">
        <v>29869481.670000002</v>
      </c>
      <c r="S56">
        <v>5751710491</v>
      </c>
    </row>
    <row r="57" spans="1:19" x14ac:dyDescent="0.2">
      <c r="A57">
        <v>4</v>
      </c>
      <c r="B57">
        <v>5147.78</v>
      </c>
      <c r="C57">
        <v>6859.15</v>
      </c>
      <c r="D57">
        <v>35309408.710000001</v>
      </c>
      <c r="E57">
        <v>6799230692</v>
      </c>
      <c r="H57">
        <v>4</v>
      </c>
      <c r="I57">
        <v>6218.75</v>
      </c>
      <c r="J57">
        <v>8284.2800000000007</v>
      </c>
      <c r="K57">
        <v>51517821.539999999</v>
      </c>
      <c r="L57">
        <v>9920346054</v>
      </c>
      <c r="O57">
        <v>4</v>
      </c>
      <c r="P57">
        <v>2131.21</v>
      </c>
      <c r="Q57">
        <v>7226.15</v>
      </c>
      <c r="R57">
        <v>15400447.27</v>
      </c>
      <c r="S57">
        <v>2965532349</v>
      </c>
    </row>
    <row r="58" spans="1:19" x14ac:dyDescent="0.2">
      <c r="A58">
        <v>5</v>
      </c>
      <c r="B58">
        <v>2870.65</v>
      </c>
      <c r="C58">
        <v>7118.12</v>
      </c>
      <c r="D58">
        <v>20433641.379999999</v>
      </c>
      <c r="E58">
        <v>3934731470</v>
      </c>
      <c r="H58">
        <v>5</v>
      </c>
      <c r="I58">
        <v>6650.94</v>
      </c>
      <c r="J58">
        <v>8707.94</v>
      </c>
      <c r="K58">
        <v>57915997.869999997</v>
      </c>
      <c r="L58">
        <v>11152388122</v>
      </c>
      <c r="O58"/>
      <c r="P58"/>
      <c r="Q58"/>
      <c r="R58"/>
      <c r="S58"/>
    </row>
    <row r="59" spans="1:19" x14ac:dyDescent="0.2">
      <c r="A59">
        <v>6</v>
      </c>
      <c r="B59">
        <v>3758.95</v>
      </c>
      <c r="C59">
        <v>7009.86</v>
      </c>
      <c r="D59">
        <v>26349726.77</v>
      </c>
      <c r="E59">
        <v>5073941409</v>
      </c>
      <c r="O59"/>
      <c r="P59"/>
      <c r="R59"/>
      <c r="S59"/>
    </row>
    <row r="60" spans="1:19" x14ac:dyDescent="0.2">
      <c r="C60" s="7"/>
      <c r="J60" s="7"/>
      <c r="O60"/>
      <c r="P60"/>
      <c r="R60"/>
      <c r="S60"/>
    </row>
    <row r="61" spans="1:19" x14ac:dyDescent="0.2">
      <c r="A61" t="s">
        <v>4</v>
      </c>
      <c r="C61" s="3">
        <f>AVERAGE(C54:C59)</f>
        <v>6909.2150000000001</v>
      </c>
      <c r="H61" t="s">
        <v>4</v>
      </c>
      <c r="J61" s="3">
        <f>AVERAGE(J54:J58)</f>
        <v>7424.4320000000007</v>
      </c>
      <c r="O61" t="s">
        <v>4</v>
      </c>
      <c r="P61"/>
      <c r="Q61" s="3">
        <f>AVERAGE(Q54:Q57)</f>
        <v>7035.7749999999996</v>
      </c>
      <c r="R61"/>
      <c r="S61"/>
    </row>
    <row r="64" spans="1:19" x14ac:dyDescent="0.2">
      <c r="A64" s="7"/>
      <c r="B64" s="7"/>
      <c r="C64" s="7"/>
      <c r="D64" s="7"/>
      <c r="E64" s="7"/>
      <c r="F64" s="7"/>
      <c r="H64" s="7"/>
      <c r="I64" s="7"/>
      <c r="J64" s="7"/>
      <c r="K64" s="7"/>
      <c r="L64" s="7"/>
    </row>
    <row r="65" spans="1:12" x14ac:dyDescent="0.2">
      <c r="A65" s="7"/>
      <c r="B65" s="7"/>
      <c r="C65" s="7"/>
      <c r="D65" s="7"/>
      <c r="E65" s="7"/>
      <c r="F65" s="7"/>
      <c r="H65" s="7"/>
      <c r="I65" s="7"/>
      <c r="J65" s="7"/>
      <c r="K65" s="7"/>
      <c r="L65" s="7"/>
    </row>
    <row r="66" spans="1:12" x14ac:dyDescent="0.2">
      <c r="A66" s="7"/>
      <c r="B66" s="7"/>
      <c r="C66" s="7"/>
      <c r="D66" s="7"/>
      <c r="E66" s="7"/>
      <c r="F66" s="7"/>
      <c r="H66" s="7"/>
      <c r="I66" s="7"/>
      <c r="J66" s="7"/>
      <c r="K66" s="7"/>
      <c r="L66" s="7"/>
    </row>
    <row r="67" spans="1:12" x14ac:dyDescent="0.2">
      <c r="A67" s="7"/>
      <c r="B67" s="7"/>
      <c r="C67" s="7"/>
      <c r="D67" s="7"/>
      <c r="E67" s="7"/>
      <c r="F67" s="7"/>
      <c r="H67" s="7"/>
      <c r="I67" s="7"/>
      <c r="J67" s="7"/>
      <c r="K67" s="7"/>
      <c r="L67" s="7"/>
    </row>
    <row r="68" spans="1:12" x14ac:dyDescent="0.2">
      <c r="A68" s="7"/>
      <c r="B68" s="7"/>
      <c r="C68" s="7"/>
      <c r="D68" s="7"/>
      <c r="E68" s="7"/>
      <c r="F68" s="7"/>
      <c r="H68" s="7"/>
      <c r="I68" s="7"/>
      <c r="J68" s="7"/>
      <c r="K68" s="7"/>
      <c r="L68" s="7"/>
    </row>
    <row r="69" spans="1:12" x14ac:dyDescent="0.2">
      <c r="A69" s="7"/>
      <c r="B69" s="7"/>
      <c r="C69" s="7"/>
      <c r="D69" s="7"/>
      <c r="E69" s="7"/>
      <c r="F69" s="7"/>
      <c r="H69" s="7"/>
      <c r="I69" s="7"/>
      <c r="J69" s="7"/>
      <c r="K69" s="7"/>
      <c r="L69" s="7"/>
    </row>
    <row r="70" spans="1:12" x14ac:dyDescent="0.2">
      <c r="A70" s="7"/>
      <c r="B70" s="7"/>
      <c r="C70" s="7"/>
      <c r="D70" s="7"/>
      <c r="E70" s="7"/>
      <c r="F70" s="7"/>
      <c r="H70" s="7"/>
      <c r="I70" s="7"/>
      <c r="J70" s="7"/>
      <c r="K70" s="7"/>
      <c r="L70" s="7"/>
    </row>
    <row r="71" spans="1:12" x14ac:dyDescent="0.2">
      <c r="A71" s="7"/>
      <c r="B71" s="7"/>
      <c r="C71" s="7"/>
      <c r="D71" s="7"/>
      <c r="E71" s="7"/>
      <c r="F71" s="7"/>
      <c r="H71" s="7"/>
      <c r="I71" s="7"/>
      <c r="J71" s="7"/>
      <c r="K71" s="7"/>
      <c r="L71" s="7"/>
    </row>
    <row r="72" spans="1:12" x14ac:dyDescent="0.2">
      <c r="A72" s="7"/>
      <c r="B72" s="7"/>
      <c r="C72" s="7"/>
      <c r="D72" s="7"/>
      <c r="E72" s="7"/>
      <c r="F72" s="7"/>
      <c r="H72" s="7"/>
      <c r="I72" s="7"/>
      <c r="J72" s="7"/>
      <c r="K72" s="7"/>
      <c r="L72" s="7"/>
    </row>
    <row r="73" spans="1:12" x14ac:dyDescent="0.2">
      <c r="A73" s="7"/>
      <c r="B73" s="7"/>
      <c r="C73" s="7"/>
      <c r="D73" s="7"/>
      <c r="E73" s="7"/>
      <c r="F73" s="7"/>
      <c r="H73" s="7"/>
      <c r="I73" s="7"/>
      <c r="J73" s="7"/>
      <c r="K73" s="7"/>
      <c r="L73" s="7"/>
    </row>
    <row r="74" spans="1:12" x14ac:dyDescent="0.2">
      <c r="A74" s="7"/>
      <c r="B74" s="7"/>
      <c r="C74" s="7"/>
      <c r="D74" s="7"/>
      <c r="E74" s="7"/>
      <c r="F74" s="7"/>
      <c r="H74" s="7"/>
      <c r="I74" s="7"/>
      <c r="J74" s="7"/>
      <c r="K74" s="7"/>
      <c r="L74" s="7"/>
    </row>
    <row r="75" spans="1:12" x14ac:dyDescent="0.2">
      <c r="A75" s="7"/>
      <c r="B75" s="7"/>
      <c r="C75" s="7"/>
      <c r="D75" s="7"/>
      <c r="E75" s="7"/>
      <c r="F75" s="7"/>
      <c r="H75" s="7"/>
      <c r="I75" s="7"/>
      <c r="J75" s="7"/>
      <c r="K75" s="7"/>
      <c r="L75" s="7"/>
    </row>
    <row r="76" spans="1:12" x14ac:dyDescent="0.2">
      <c r="A76" s="7"/>
      <c r="B76" s="7"/>
      <c r="C76" s="7"/>
      <c r="D76" s="7"/>
      <c r="E76" s="7"/>
      <c r="F76" s="7"/>
      <c r="H76" s="7"/>
      <c r="I76" s="7"/>
      <c r="J76" s="7"/>
      <c r="K76" s="7"/>
      <c r="L76" s="7"/>
    </row>
    <row r="77" spans="1:12" x14ac:dyDescent="0.2">
      <c r="A77" s="7"/>
      <c r="B77" s="7"/>
      <c r="C77" s="7"/>
      <c r="D77" s="7"/>
      <c r="E77" s="7"/>
      <c r="F77" s="7"/>
      <c r="H77" s="7"/>
      <c r="I77" s="7"/>
      <c r="J77" s="7"/>
      <c r="K77" s="7"/>
      <c r="L77" s="7"/>
    </row>
    <row r="78" spans="1:12" x14ac:dyDescent="0.2">
      <c r="A78" s="7"/>
      <c r="B78" s="7"/>
      <c r="C78" s="7"/>
      <c r="D78" s="7"/>
      <c r="E78" s="7"/>
      <c r="F78" s="7"/>
      <c r="H78" s="7"/>
      <c r="I78" s="7"/>
      <c r="J78" s="7"/>
      <c r="K78" s="7"/>
      <c r="L78" s="7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1EFB1-2E1B-ED49-BEC5-AB62EEE2764A}">
  <dimension ref="A1:AF153"/>
  <sheetViews>
    <sheetView topLeftCell="I1" workbookViewId="0">
      <selection activeCell="AD3" sqref="AD3:AD71"/>
    </sheetView>
  </sheetViews>
  <sheetFormatPr baseColWidth="10" defaultRowHeight="16" x14ac:dyDescent="0.2"/>
  <cols>
    <col min="12" max="12" width="14" customWidth="1"/>
  </cols>
  <sheetData>
    <row r="1" spans="1:32" x14ac:dyDescent="0.2">
      <c r="A1">
        <v>3019</v>
      </c>
      <c r="B1" t="s">
        <v>19</v>
      </c>
      <c r="N1" s="7"/>
      <c r="O1" s="7"/>
      <c r="P1" s="7"/>
      <c r="Q1" s="7"/>
      <c r="R1" s="7"/>
      <c r="S1" s="7"/>
      <c r="T1" s="7"/>
      <c r="U1" s="7"/>
      <c r="X1" s="7"/>
      <c r="Y1" s="7"/>
      <c r="Z1" s="7"/>
      <c r="AA1" s="7"/>
    </row>
    <row r="2" spans="1:32" x14ac:dyDescent="0.2">
      <c r="A2" t="s">
        <v>10</v>
      </c>
      <c r="C2" t="s">
        <v>1</v>
      </c>
      <c r="D2" t="s">
        <v>7</v>
      </c>
      <c r="E2" t="s">
        <v>2</v>
      </c>
      <c r="F2" t="s">
        <v>3</v>
      </c>
      <c r="H2" t="s">
        <v>8</v>
      </c>
      <c r="J2" t="s">
        <v>9</v>
      </c>
      <c r="L2" t="s">
        <v>11</v>
      </c>
      <c r="N2" t="s">
        <v>1</v>
      </c>
      <c r="O2" t="s">
        <v>7</v>
      </c>
      <c r="P2" t="s">
        <v>2</v>
      </c>
      <c r="Q2" t="s">
        <v>3</v>
      </c>
      <c r="S2" t="s">
        <v>8</v>
      </c>
      <c r="U2" t="s">
        <v>9</v>
      </c>
      <c r="W2" t="s">
        <v>12</v>
      </c>
      <c r="Y2" t="s">
        <v>1</v>
      </c>
      <c r="Z2" t="s">
        <v>7</v>
      </c>
      <c r="AA2" t="s">
        <v>2</v>
      </c>
      <c r="AB2" t="s">
        <v>3</v>
      </c>
      <c r="AD2" t="s">
        <v>8</v>
      </c>
      <c r="AF2" t="s">
        <v>9</v>
      </c>
    </row>
    <row r="3" spans="1:32" x14ac:dyDescent="0.2">
      <c r="A3">
        <v>1</v>
      </c>
      <c r="B3" s="7">
        <v>1</v>
      </c>
      <c r="C3" s="7">
        <v>103.48</v>
      </c>
      <c r="D3" s="7">
        <v>53.28</v>
      </c>
      <c r="E3" s="7">
        <v>5513.83</v>
      </c>
      <c r="F3" s="7">
        <v>1061752</v>
      </c>
      <c r="G3" s="7"/>
      <c r="H3" s="7">
        <f>F3/F4</f>
        <v>2.0846928970901513E-2</v>
      </c>
      <c r="I3" s="7"/>
      <c r="J3" s="7">
        <f>AVERAGE(H3:H95)</f>
        <v>7.6200494865112144E-3</v>
      </c>
      <c r="L3">
        <v>1</v>
      </c>
      <c r="M3">
        <v>1</v>
      </c>
      <c r="N3" s="7">
        <v>65.69</v>
      </c>
      <c r="O3" s="7">
        <v>123.63</v>
      </c>
      <c r="P3" s="7">
        <v>8121.86</v>
      </c>
      <c r="Q3" s="7">
        <v>1563957</v>
      </c>
      <c r="R3" s="7"/>
      <c r="S3" s="7">
        <f>Q3/Q4</f>
        <v>4.7025365409763958E-2</v>
      </c>
      <c r="T3" s="7"/>
      <c r="U3" s="7">
        <f>AVERAGE(S3:S47)</f>
        <v>2.4474157023865194E-2</v>
      </c>
      <c r="W3">
        <v>1</v>
      </c>
      <c r="X3" s="7">
        <v>1</v>
      </c>
      <c r="Y3" s="7">
        <v>74.55</v>
      </c>
      <c r="Z3" s="7">
        <v>2.76</v>
      </c>
      <c r="AA3" s="7">
        <v>205.43</v>
      </c>
      <c r="AB3">
        <v>39558</v>
      </c>
      <c r="AD3" s="7">
        <f>AB3/AB4</f>
        <v>2.1277822589928089E-3</v>
      </c>
      <c r="AF3" s="7">
        <f>AVERAGE(AD3:AD72)</f>
        <v>6.1378472625800333E-3</v>
      </c>
    </row>
    <row r="4" spans="1:32" x14ac:dyDescent="0.2">
      <c r="B4" s="7">
        <v>2</v>
      </c>
      <c r="C4" s="7">
        <v>49.36</v>
      </c>
      <c r="D4" s="7">
        <v>5358.89</v>
      </c>
      <c r="E4" s="7">
        <v>264491.43</v>
      </c>
      <c r="F4" s="7">
        <v>50930859</v>
      </c>
      <c r="G4" s="7"/>
      <c r="H4" s="7"/>
      <c r="I4" s="7"/>
      <c r="J4" s="7"/>
      <c r="M4">
        <v>2</v>
      </c>
      <c r="N4" s="7">
        <v>37.950000000000003</v>
      </c>
      <c r="O4" s="7">
        <v>4550.87</v>
      </c>
      <c r="P4" s="7">
        <v>172712.29</v>
      </c>
      <c r="Q4" s="7">
        <v>33257732</v>
      </c>
      <c r="R4" s="7"/>
      <c r="S4" s="7"/>
      <c r="T4" s="7"/>
      <c r="U4" s="7"/>
      <c r="X4" s="7">
        <v>2</v>
      </c>
      <c r="Y4" s="7">
        <v>47.45</v>
      </c>
      <c r="Z4" s="7">
        <v>2034.71</v>
      </c>
      <c r="AA4" s="7">
        <v>96546.77</v>
      </c>
      <c r="AB4">
        <v>18591188</v>
      </c>
    </row>
    <row r="5" spans="1:32" x14ac:dyDescent="0.2">
      <c r="B5" s="7">
        <v>3</v>
      </c>
      <c r="C5" s="7">
        <v>71.09</v>
      </c>
      <c r="D5" s="7">
        <v>12.79</v>
      </c>
      <c r="E5" s="7">
        <v>909.55</v>
      </c>
      <c r="F5" s="7">
        <v>175145</v>
      </c>
      <c r="G5" s="7"/>
      <c r="H5" s="7">
        <f>F5/F6</f>
        <v>4.1982775951627362E-3</v>
      </c>
      <c r="I5" s="7"/>
      <c r="J5" s="7"/>
      <c r="M5">
        <v>3</v>
      </c>
      <c r="N5" s="7">
        <v>55.42</v>
      </c>
      <c r="O5" s="7">
        <v>122</v>
      </c>
      <c r="P5" s="7">
        <v>6761.2</v>
      </c>
      <c r="Q5" s="7">
        <v>1301947</v>
      </c>
      <c r="R5" s="7"/>
      <c r="S5" s="7">
        <f>Q5/Q6</f>
        <v>3.4429982616646627E-2</v>
      </c>
      <c r="T5" s="7"/>
      <c r="U5" s="7"/>
      <c r="X5" s="7">
        <v>5</v>
      </c>
      <c r="Y5" s="7">
        <v>56.71</v>
      </c>
      <c r="Z5" s="7">
        <v>4.0999999999999996</v>
      </c>
      <c r="AA5" s="7">
        <v>232.28</v>
      </c>
      <c r="AB5">
        <v>44729</v>
      </c>
      <c r="AD5" s="7">
        <f>AB5/AB6</f>
        <v>3.0047629210549244E-3</v>
      </c>
    </row>
    <row r="6" spans="1:32" x14ac:dyDescent="0.2">
      <c r="B6" s="7">
        <v>4</v>
      </c>
      <c r="C6" s="7">
        <v>50.52</v>
      </c>
      <c r="D6" s="7">
        <v>4288.04</v>
      </c>
      <c r="E6" s="7">
        <v>216649.25</v>
      </c>
      <c r="F6" s="7">
        <v>41718299</v>
      </c>
      <c r="G6" s="7"/>
      <c r="H6" s="7"/>
      <c r="I6" s="7"/>
      <c r="J6" s="7"/>
      <c r="M6">
        <v>4</v>
      </c>
      <c r="N6" s="7">
        <v>46.74</v>
      </c>
      <c r="O6" s="7">
        <v>4201.59</v>
      </c>
      <c r="P6" s="7">
        <v>196375.41</v>
      </c>
      <c r="Q6" s="7">
        <v>37814338</v>
      </c>
      <c r="R6" s="7"/>
      <c r="S6" s="7"/>
      <c r="T6" s="7"/>
      <c r="U6" s="7"/>
      <c r="X6" s="7">
        <v>6</v>
      </c>
      <c r="Y6" s="7">
        <v>36.49</v>
      </c>
      <c r="Z6" s="7">
        <v>2118.71</v>
      </c>
      <c r="AA6" s="7">
        <v>77305.36</v>
      </c>
      <c r="AB6">
        <v>14886033</v>
      </c>
    </row>
    <row r="7" spans="1:32" x14ac:dyDescent="0.2">
      <c r="B7" s="7">
        <v>5</v>
      </c>
      <c r="C7" s="7">
        <v>94.33</v>
      </c>
      <c r="D7" s="7">
        <v>51.78</v>
      </c>
      <c r="E7" s="7">
        <v>4884.25</v>
      </c>
      <c r="F7" s="7">
        <v>940519</v>
      </c>
      <c r="G7" s="7"/>
      <c r="H7" s="7">
        <f>F7/F8</f>
        <v>1.7159244404972393E-2</v>
      </c>
      <c r="I7" s="7"/>
      <c r="J7" s="7"/>
      <c r="M7">
        <v>5</v>
      </c>
      <c r="N7" s="7">
        <v>84.83</v>
      </c>
      <c r="O7" s="7">
        <v>167.82</v>
      </c>
      <c r="P7" s="7">
        <v>14236.3</v>
      </c>
      <c r="Q7" s="7">
        <v>2741362</v>
      </c>
      <c r="R7" s="7"/>
      <c r="S7" s="7">
        <f>Q7/Q8</f>
        <v>7.1892293602609111E-2</v>
      </c>
      <c r="T7" s="7"/>
      <c r="U7" s="7"/>
      <c r="X7" s="7">
        <v>7</v>
      </c>
      <c r="Y7" s="7">
        <v>73.25</v>
      </c>
      <c r="Z7" s="7">
        <v>0.72</v>
      </c>
      <c r="AA7" s="7">
        <v>52.93</v>
      </c>
      <c r="AB7">
        <v>10193</v>
      </c>
      <c r="AD7" s="7">
        <f>AB7/AB8</f>
        <v>5.2509374208598784E-4</v>
      </c>
    </row>
    <row r="8" spans="1:32" x14ac:dyDescent="0.2">
      <c r="B8" s="7">
        <v>6</v>
      </c>
      <c r="C8" s="7">
        <v>52.08</v>
      </c>
      <c r="D8" s="7">
        <v>5465.82</v>
      </c>
      <c r="E8" s="7">
        <v>284642.68</v>
      </c>
      <c r="F8" s="7">
        <v>54811213</v>
      </c>
      <c r="G8" s="7"/>
      <c r="H8" s="7"/>
      <c r="I8" s="7"/>
      <c r="J8" s="7"/>
      <c r="M8">
        <v>6</v>
      </c>
      <c r="N8" s="7">
        <v>47.96</v>
      </c>
      <c r="O8" s="7">
        <v>4128.57</v>
      </c>
      <c r="P8" s="7">
        <v>198022.55</v>
      </c>
      <c r="Q8" s="7">
        <v>38131514</v>
      </c>
      <c r="R8" s="7"/>
      <c r="S8" s="7"/>
      <c r="T8" s="7"/>
      <c r="U8" s="7"/>
      <c r="X8" s="7">
        <v>8</v>
      </c>
      <c r="Y8" s="7">
        <v>50.12</v>
      </c>
      <c r="Z8" s="7">
        <v>2011.17</v>
      </c>
      <c r="AA8" s="7">
        <v>100808.18</v>
      </c>
      <c r="AB8">
        <v>19411772</v>
      </c>
    </row>
    <row r="9" spans="1:32" x14ac:dyDescent="0.2">
      <c r="B9" s="7">
        <v>7</v>
      </c>
      <c r="C9" s="7">
        <v>80.27</v>
      </c>
      <c r="D9" s="7">
        <v>81.45</v>
      </c>
      <c r="E9" s="7">
        <v>6537.97</v>
      </c>
      <c r="F9" s="7">
        <v>1258961</v>
      </c>
      <c r="G9" s="7"/>
      <c r="H9" s="7">
        <f>F9/F10</f>
        <v>2.3886409640557594E-2</v>
      </c>
      <c r="I9" s="7"/>
      <c r="J9" s="7"/>
      <c r="M9">
        <v>7</v>
      </c>
      <c r="N9" s="7">
        <v>56.99</v>
      </c>
      <c r="O9" s="7">
        <v>9.9600000000000009</v>
      </c>
      <c r="P9" s="7">
        <v>567.66</v>
      </c>
      <c r="Q9" s="7">
        <v>109309</v>
      </c>
      <c r="R9" s="7"/>
      <c r="S9" s="7">
        <f>Q9/Q10</f>
        <v>4.7765127834171386E-3</v>
      </c>
      <c r="T9" s="7"/>
      <c r="U9" s="7"/>
      <c r="X9" s="7">
        <v>9</v>
      </c>
      <c r="Y9" s="7">
        <v>77.98</v>
      </c>
      <c r="Z9" s="7">
        <v>2.02</v>
      </c>
      <c r="AA9" s="7">
        <v>157.69999999999999</v>
      </c>
      <c r="AB9">
        <v>30366</v>
      </c>
      <c r="AD9" s="7">
        <f>AB9/AB10</f>
        <v>1.6781130860105075E-3</v>
      </c>
    </row>
    <row r="10" spans="1:32" x14ac:dyDescent="0.2">
      <c r="B10" s="7">
        <v>8</v>
      </c>
      <c r="C10" s="7">
        <v>55.02</v>
      </c>
      <c r="D10" s="7">
        <v>4974.63</v>
      </c>
      <c r="E10" s="7">
        <v>273710.84999999998</v>
      </c>
      <c r="F10" s="7">
        <v>52706163</v>
      </c>
      <c r="G10" s="7"/>
      <c r="H10" s="7"/>
      <c r="I10" s="7"/>
      <c r="J10" s="7"/>
      <c r="M10">
        <v>8</v>
      </c>
      <c r="N10" s="7">
        <v>31.74</v>
      </c>
      <c r="O10" s="7">
        <v>3744.22</v>
      </c>
      <c r="P10" s="7">
        <v>118843.54</v>
      </c>
      <c r="Q10" s="7">
        <v>22884687</v>
      </c>
      <c r="R10" s="7"/>
      <c r="S10" s="7"/>
      <c r="T10" s="7"/>
      <c r="U10" s="7"/>
      <c r="X10" s="7">
        <v>10</v>
      </c>
      <c r="Y10" s="7">
        <v>49.23</v>
      </c>
      <c r="Z10" s="7">
        <v>1908.79</v>
      </c>
      <c r="AA10" s="7">
        <v>93971.68</v>
      </c>
      <c r="AB10">
        <v>18095324</v>
      </c>
    </row>
    <row r="11" spans="1:32" x14ac:dyDescent="0.2">
      <c r="B11" s="7">
        <v>9</v>
      </c>
      <c r="C11" s="7">
        <v>49.73</v>
      </c>
      <c r="D11" s="7">
        <v>377.8</v>
      </c>
      <c r="E11" s="7">
        <v>18787.669999999998</v>
      </c>
      <c r="F11" s="7">
        <v>3617782</v>
      </c>
      <c r="G11" s="7"/>
      <c r="H11" s="7">
        <f>F11/F12</f>
        <v>7.9050371712088632E-2</v>
      </c>
      <c r="I11" s="7"/>
      <c r="J11" s="7"/>
      <c r="M11">
        <v>9</v>
      </c>
      <c r="N11" s="7">
        <v>77.36</v>
      </c>
      <c r="O11" s="7">
        <v>35.380000000000003</v>
      </c>
      <c r="P11" s="7">
        <v>2736.84</v>
      </c>
      <c r="Q11" s="7">
        <v>527010</v>
      </c>
      <c r="R11" s="7"/>
      <c r="S11" s="7">
        <f>Q11/Q12</f>
        <v>1.2739163281042437E-2</v>
      </c>
      <c r="T11" s="7"/>
      <c r="U11" s="7"/>
      <c r="X11" s="7">
        <v>11</v>
      </c>
      <c r="Y11" s="7">
        <v>68.38</v>
      </c>
      <c r="Z11" s="7">
        <v>7.46</v>
      </c>
      <c r="AA11" s="7">
        <v>509.86</v>
      </c>
      <c r="AB11">
        <v>98180</v>
      </c>
      <c r="AD11" s="7">
        <f>AB11/AB12</f>
        <v>6.0079829436436149E-3</v>
      </c>
    </row>
    <row r="12" spans="1:32" x14ac:dyDescent="0.2">
      <c r="B12" s="7">
        <v>10</v>
      </c>
      <c r="C12" s="7">
        <v>42.57</v>
      </c>
      <c r="D12" s="7">
        <v>5583.2</v>
      </c>
      <c r="E12" s="7">
        <v>237667.11</v>
      </c>
      <c r="F12" s="7">
        <v>45765528</v>
      </c>
      <c r="G12" s="7"/>
      <c r="H12" s="7"/>
      <c r="I12" s="7"/>
      <c r="J12" s="7"/>
      <c r="M12">
        <v>10</v>
      </c>
      <c r="N12" s="7">
        <v>54.2</v>
      </c>
      <c r="O12" s="7">
        <v>3963.71</v>
      </c>
      <c r="P12" s="7">
        <v>214836.74</v>
      </c>
      <c r="Q12" s="7">
        <v>41369279</v>
      </c>
      <c r="R12" s="7"/>
      <c r="S12" s="7"/>
      <c r="T12" s="7"/>
      <c r="U12" s="7"/>
      <c r="X12" s="7">
        <v>12</v>
      </c>
      <c r="Y12" s="7">
        <v>39.82</v>
      </c>
      <c r="Z12" s="7">
        <v>2131.14</v>
      </c>
      <c r="AA12" s="7">
        <v>84864.28</v>
      </c>
      <c r="AB12">
        <v>16341591</v>
      </c>
    </row>
    <row r="13" spans="1:32" x14ac:dyDescent="0.2">
      <c r="B13" s="7">
        <v>11</v>
      </c>
      <c r="C13" s="7">
        <v>55.5</v>
      </c>
      <c r="D13" s="7">
        <v>17.23</v>
      </c>
      <c r="E13" s="7">
        <v>956.6</v>
      </c>
      <c r="F13" s="7">
        <v>184204</v>
      </c>
      <c r="G13" s="7"/>
      <c r="H13" s="7">
        <f>F13/F14</f>
        <v>5.0946773504690736E-3</v>
      </c>
      <c r="I13" s="7"/>
      <c r="J13" s="7"/>
      <c r="M13">
        <v>11</v>
      </c>
      <c r="N13" s="7">
        <v>77.459999999999994</v>
      </c>
      <c r="O13" s="7">
        <v>181.47</v>
      </c>
      <c r="P13" s="7">
        <v>14057.02</v>
      </c>
      <c r="Q13" s="7">
        <v>2706840</v>
      </c>
      <c r="R13" s="7"/>
      <c r="S13" s="7">
        <f>Q13/Q14</f>
        <v>7.6659361931542686E-2</v>
      </c>
      <c r="T13" s="7"/>
      <c r="U13" s="7"/>
      <c r="X13" s="7">
        <v>13</v>
      </c>
      <c r="Y13" s="7">
        <v>97.14</v>
      </c>
      <c r="Z13" s="7">
        <v>2.0099999999999998</v>
      </c>
      <c r="AA13" s="7">
        <v>195.42</v>
      </c>
      <c r="AB13">
        <v>37631</v>
      </c>
      <c r="AD13" s="7">
        <f>AB13/AB14</f>
        <v>2.0506599265705605E-3</v>
      </c>
    </row>
    <row r="14" spans="1:32" x14ac:dyDescent="0.2">
      <c r="B14" s="7">
        <v>12</v>
      </c>
      <c r="C14" s="7">
        <v>46.16</v>
      </c>
      <c r="D14" s="7">
        <v>4067.98</v>
      </c>
      <c r="E14" s="7">
        <v>187764.28</v>
      </c>
      <c r="F14" s="7">
        <v>36156166</v>
      </c>
      <c r="G14" s="7"/>
      <c r="H14" s="7"/>
      <c r="I14" s="7"/>
      <c r="J14" s="7"/>
      <c r="M14">
        <v>12</v>
      </c>
      <c r="N14" s="7">
        <v>46.06</v>
      </c>
      <c r="O14" s="7">
        <v>3980.83</v>
      </c>
      <c r="P14" s="7">
        <v>183369.88</v>
      </c>
      <c r="Q14" s="7">
        <v>35309973</v>
      </c>
      <c r="R14" s="7"/>
      <c r="S14" s="7"/>
      <c r="T14" s="7"/>
      <c r="U14" s="7"/>
      <c r="X14" s="7">
        <v>14</v>
      </c>
      <c r="Y14" s="7">
        <v>62.26</v>
      </c>
      <c r="Z14" s="7">
        <v>1530.63</v>
      </c>
      <c r="AA14" s="7">
        <v>95297.77</v>
      </c>
      <c r="AB14">
        <v>18350678</v>
      </c>
    </row>
    <row r="15" spans="1:32" x14ac:dyDescent="0.2">
      <c r="B15" s="7">
        <v>13</v>
      </c>
      <c r="C15" s="7">
        <v>79.08</v>
      </c>
      <c r="D15" s="7">
        <v>3.79</v>
      </c>
      <c r="E15" s="7">
        <v>299.58</v>
      </c>
      <c r="F15" s="7">
        <v>57687</v>
      </c>
      <c r="G15" s="7"/>
      <c r="H15" s="7">
        <f>F15/F16</f>
        <v>1.7017077698105944E-3</v>
      </c>
      <c r="I15" s="7"/>
      <c r="J15" s="7"/>
      <c r="M15">
        <v>13</v>
      </c>
      <c r="N15" s="7">
        <v>65.77</v>
      </c>
      <c r="O15" s="7">
        <v>36.64</v>
      </c>
      <c r="P15" s="7">
        <v>2409.54</v>
      </c>
      <c r="Q15" s="7">
        <v>463985</v>
      </c>
      <c r="R15" s="7"/>
      <c r="S15" s="7">
        <f>Q15/Q16</f>
        <v>1.638727750946864E-2</v>
      </c>
      <c r="T15" s="7"/>
      <c r="U15" s="7"/>
      <c r="X15" s="7">
        <v>15</v>
      </c>
      <c r="Y15" s="7">
        <v>59.49</v>
      </c>
      <c r="Z15" s="7">
        <v>14.58</v>
      </c>
      <c r="AA15" s="7">
        <v>867.53</v>
      </c>
      <c r="AB15">
        <v>167053</v>
      </c>
      <c r="AD15" s="7">
        <f>AB15/AB16</f>
        <v>9.128976320500061E-3</v>
      </c>
    </row>
    <row r="16" spans="1:32" x14ac:dyDescent="0.2">
      <c r="B16" s="7">
        <v>14</v>
      </c>
      <c r="C16" s="7">
        <v>50.06</v>
      </c>
      <c r="D16" s="7">
        <v>3516.91</v>
      </c>
      <c r="E16" s="7">
        <v>176044.95</v>
      </c>
      <c r="F16" s="7">
        <v>33899475</v>
      </c>
      <c r="G16" s="7"/>
      <c r="H16" s="7"/>
      <c r="I16" s="7"/>
      <c r="J16" s="7"/>
      <c r="M16">
        <v>14</v>
      </c>
      <c r="N16" s="7">
        <v>42.37</v>
      </c>
      <c r="O16" s="7">
        <v>3470.67</v>
      </c>
      <c r="P16" s="7">
        <v>147037.37</v>
      </c>
      <c r="Q16" s="7">
        <v>28313733</v>
      </c>
      <c r="R16" s="7"/>
      <c r="S16" s="7"/>
      <c r="T16" s="7"/>
      <c r="U16" s="7"/>
      <c r="X16" s="7">
        <v>16</v>
      </c>
      <c r="Y16" s="7">
        <v>41.63</v>
      </c>
      <c r="Z16" s="7">
        <v>2282.5500000000002</v>
      </c>
      <c r="AA16" s="7">
        <v>95030.45</v>
      </c>
      <c r="AB16">
        <v>18299204</v>
      </c>
    </row>
    <row r="17" spans="1:30" x14ac:dyDescent="0.2">
      <c r="B17" s="7">
        <v>15</v>
      </c>
      <c r="C17" s="7">
        <v>74.81</v>
      </c>
      <c r="D17" s="7">
        <v>35.57</v>
      </c>
      <c r="E17" s="7">
        <v>2660.76</v>
      </c>
      <c r="F17" s="7">
        <v>512360</v>
      </c>
      <c r="G17" s="7"/>
      <c r="H17" s="7">
        <f>F17/F18</f>
        <v>1.4818172268858955E-2</v>
      </c>
      <c r="I17" s="7"/>
      <c r="J17" s="7"/>
      <c r="M17">
        <v>15</v>
      </c>
      <c r="N17" s="7">
        <v>89.12</v>
      </c>
      <c r="O17" s="7">
        <v>71.42</v>
      </c>
      <c r="P17" s="7">
        <v>6365.11</v>
      </c>
      <c r="Q17" s="7">
        <v>1225675</v>
      </c>
      <c r="R17" s="7"/>
      <c r="S17" s="7">
        <f>Q17/Q18</f>
        <v>4.1612876984978453E-2</v>
      </c>
      <c r="T17" s="7"/>
      <c r="U17" s="7"/>
      <c r="X17" s="7">
        <v>17</v>
      </c>
      <c r="Y17" s="7">
        <v>60.31</v>
      </c>
      <c r="Z17" s="7">
        <v>7.82</v>
      </c>
      <c r="AA17" s="7">
        <v>471.35</v>
      </c>
      <c r="AB17">
        <v>90763</v>
      </c>
      <c r="AD17" s="7">
        <f>AB17/AB18</f>
        <v>4.7664540948820708E-3</v>
      </c>
    </row>
    <row r="18" spans="1:30" x14ac:dyDescent="0.2">
      <c r="B18" s="7">
        <v>16</v>
      </c>
      <c r="C18" s="7">
        <v>39.22</v>
      </c>
      <c r="D18" s="7">
        <v>4578.45</v>
      </c>
      <c r="E18" s="7">
        <v>179560.66</v>
      </c>
      <c r="F18" s="7">
        <v>34576464</v>
      </c>
      <c r="G18" s="7"/>
      <c r="H18" s="7"/>
      <c r="I18" s="7"/>
      <c r="J18" s="7"/>
      <c r="M18">
        <v>16</v>
      </c>
      <c r="N18" s="7">
        <v>45.08</v>
      </c>
      <c r="O18" s="7">
        <v>3393.34</v>
      </c>
      <c r="P18" s="7">
        <v>152960.10999999999</v>
      </c>
      <c r="Q18" s="7">
        <v>29454224</v>
      </c>
      <c r="R18" s="7"/>
      <c r="S18" s="7"/>
      <c r="T18" s="7"/>
      <c r="U18" s="7"/>
      <c r="X18" s="7">
        <v>18</v>
      </c>
      <c r="Y18" s="7">
        <v>44.39</v>
      </c>
      <c r="Z18" s="7">
        <v>2227.66</v>
      </c>
      <c r="AA18" s="7">
        <v>98888.1</v>
      </c>
      <c r="AB18">
        <v>19042038</v>
      </c>
    </row>
    <row r="19" spans="1:30" x14ac:dyDescent="0.2">
      <c r="A19">
        <v>2</v>
      </c>
      <c r="B19" s="7">
        <v>1</v>
      </c>
      <c r="C19" s="7">
        <v>75.34</v>
      </c>
      <c r="D19" s="7">
        <v>1.01</v>
      </c>
      <c r="E19" s="7">
        <v>75.75</v>
      </c>
      <c r="F19" s="7">
        <v>14587</v>
      </c>
      <c r="G19" s="7"/>
      <c r="H19" s="7">
        <f>F19/F20</f>
        <v>7.221658936895761E-4</v>
      </c>
      <c r="I19" s="7"/>
      <c r="J19" s="7"/>
      <c r="M19">
        <v>17</v>
      </c>
      <c r="N19" s="7">
        <v>69.25</v>
      </c>
      <c r="O19" s="7">
        <v>104.54</v>
      </c>
      <c r="P19" s="7">
        <v>7239.25</v>
      </c>
      <c r="Q19" s="7">
        <v>1394000</v>
      </c>
      <c r="R19" s="7"/>
      <c r="S19" s="7">
        <f>Q19/Q20</f>
        <v>4.8506284799953676E-2</v>
      </c>
      <c r="T19" s="7"/>
      <c r="U19" s="7"/>
      <c r="X19" s="7">
        <v>19</v>
      </c>
      <c r="Y19" s="7">
        <v>71.760000000000005</v>
      </c>
      <c r="Z19" s="7">
        <v>3.12</v>
      </c>
      <c r="AA19" s="7">
        <v>223.87</v>
      </c>
      <c r="AB19">
        <v>43109</v>
      </c>
      <c r="AD19" s="7">
        <f>AB19/AB20</f>
        <v>2.0043925624384394E-3</v>
      </c>
    </row>
    <row r="20" spans="1:30" x14ac:dyDescent="0.2">
      <c r="A20" s="7"/>
      <c r="B20" s="7">
        <v>2</v>
      </c>
      <c r="C20" s="7">
        <v>44.65</v>
      </c>
      <c r="D20" s="7">
        <v>2349.54</v>
      </c>
      <c r="E20" s="7">
        <v>104896.17</v>
      </c>
      <c r="F20" s="7">
        <v>20198960</v>
      </c>
      <c r="G20" s="7"/>
      <c r="H20" s="7"/>
      <c r="I20" s="7"/>
      <c r="J20" s="7"/>
      <c r="M20">
        <v>18</v>
      </c>
      <c r="N20" s="7">
        <v>38.130000000000003</v>
      </c>
      <c r="O20" s="7">
        <v>3913.73</v>
      </c>
      <c r="P20" s="7">
        <v>149243.48000000001</v>
      </c>
      <c r="Q20" s="7">
        <v>28738544</v>
      </c>
      <c r="R20" s="7"/>
      <c r="S20" s="7"/>
      <c r="T20" s="7"/>
      <c r="U20" s="7"/>
      <c r="X20" s="7">
        <v>20</v>
      </c>
      <c r="Y20" s="7">
        <v>47.03</v>
      </c>
      <c r="Z20" s="7">
        <v>2374.66</v>
      </c>
      <c r="AA20" s="7">
        <v>111690.38</v>
      </c>
      <c r="AB20">
        <v>21507264</v>
      </c>
    </row>
    <row r="21" spans="1:30" x14ac:dyDescent="0.2">
      <c r="A21" s="7"/>
      <c r="B21" s="7">
        <v>3</v>
      </c>
      <c r="C21" s="7">
        <v>119.04</v>
      </c>
      <c r="D21" s="7">
        <v>8.41</v>
      </c>
      <c r="E21" s="7">
        <v>1000.64</v>
      </c>
      <c r="F21" s="7">
        <v>192684</v>
      </c>
      <c r="G21" s="7"/>
      <c r="H21" s="7">
        <f>F21/F22</f>
        <v>6.2206550451393292E-3</v>
      </c>
      <c r="I21" s="7"/>
      <c r="J21" s="7"/>
      <c r="M21">
        <v>19</v>
      </c>
      <c r="N21" s="7">
        <v>91.08</v>
      </c>
      <c r="O21" s="7">
        <v>21.26</v>
      </c>
      <c r="P21" s="7">
        <v>1936.23</v>
      </c>
      <c r="Q21" s="7">
        <v>372843</v>
      </c>
      <c r="R21" s="7"/>
      <c r="S21" s="7">
        <f>Q21/Q22</f>
        <v>1.2290823789099547E-2</v>
      </c>
      <c r="T21" s="7"/>
      <c r="U21" s="7"/>
      <c r="X21" s="7">
        <v>21</v>
      </c>
      <c r="Y21" s="7">
        <v>68.22</v>
      </c>
      <c r="Z21" s="7">
        <v>0.7</v>
      </c>
      <c r="AA21" s="7">
        <v>47.55</v>
      </c>
      <c r="AB21">
        <v>9157</v>
      </c>
      <c r="AD21" s="7">
        <f>AB21/AB22</f>
        <v>5.395750962493668E-4</v>
      </c>
    </row>
    <row r="22" spans="1:30" x14ac:dyDescent="0.2">
      <c r="A22" s="7"/>
      <c r="B22" s="7">
        <v>4</v>
      </c>
      <c r="C22" s="7">
        <v>55.53</v>
      </c>
      <c r="D22" s="7">
        <v>2896.74</v>
      </c>
      <c r="E22" s="7">
        <v>160857.07</v>
      </c>
      <c r="F22" s="7">
        <v>30974873</v>
      </c>
      <c r="G22" s="7"/>
      <c r="H22" s="7"/>
      <c r="I22" s="7"/>
      <c r="J22" s="7"/>
      <c r="M22">
        <v>20</v>
      </c>
      <c r="N22" s="7">
        <v>44.19</v>
      </c>
      <c r="O22" s="7">
        <v>3564.64</v>
      </c>
      <c r="P22" s="7">
        <v>157534.47</v>
      </c>
      <c r="Q22" s="7">
        <v>30335070</v>
      </c>
      <c r="R22" s="7"/>
      <c r="S22" s="7"/>
      <c r="T22" s="7"/>
      <c r="U22" s="7"/>
      <c r="X22" s="7">
        <v>22</v>
      </c>
      <c r="Y22" s="7">
        <v>44.68</v>
      </c>
      <c r="Z22" s="7">
        <v>1972.43</v>
      </c>
      <c r="AA22" s="7">
        <v>88131.65</v>
      </c>
      <c r="AB22">
        <v>16970761</v>
      </c>
    </row>
    <row r="23" spans="1:30" x14ac:dyDescent="0.2">
      <c r="A23" s="7"/>
      <c r="B23" s="7">
        <v>5</v>
      </c>
      <c r="C23" s="7">
        <v>74.78</v>
      </c>
      <c r="D23" s="7">
        <v>11.26</v>
      </c>
      <c r="E23" s="7">
        <v>842.22</v>
      </c>
      <c r="F23" s="7">
        <v>162179</v>
      </c>
      <c r="G23" s="7"/>
      <c r="H23" s="7">
        <f>F23/F24</f>
        <v>7.3093287990997997E-3</v>
      </c>
      <c r="I23" s="7"/>
      <c r="J23" s="7"/>
      <c r="M23">
        <v>21</v>
      </c>
      <c r="N23" s="7">
        <v>91.13</v>
      </c>
      <c r="O23" s="7">
        <v>11.87</v>
      </c>
      <c r="P23" s="7">
        <v>1081.81</v>
      </c>
      <c r="Q23" s="7">
        <v>208314</v>
      </c>
      <c r="R23" s="7"/>
      <c r="S23" s="7">
        <f>Q23/Q24</f>
        <v>6.560563791384439E-3</v>
      </c>
      <c r="T23" s="7"/>
      <c r="U23" s="7"/>
      <c r="X23" s="7">
        <v>23</v>
      </c>
      <c r="Y23" s="7">
        <v>61.63</v>
      </c>
      <c r="Z23" s="7">
        <v>41.83</v>
      </c>
      <c r="AA23" s="7">
        <v>2578.0700000000002</v>
      </c>
      <c r="AB23">
        <v>496437</v>
      </c>
      <c r="AD23" s="7">
        <f>AB23/AB24</f>
        <v>2.4327988190533934E-2</v>
      </c>
    </row>
    <row r="24" spans="1:30" x14ac:dyDescent="0.2">
      <c r="A24" s="7"/>
      <c r="B24" s="7">
        <v>6</v>
      </c>
      <c r="C24" s="7">
        <v>39.630000000000003</v>
      </c>
      <c r="D24" s="7">
        <v>2907.61</v>
      </c>
      <c r="E24" s="7">
        <v>115225.27</v>
      </c>
      <c r="F24" s="7">
        <v>22187947</v>
      </c>
      <c r="G24" s="7"/>
      <c r="H24" s="7"/>
      <c r="I24" s="7"/>
      <c r="J24" s="7"/>
      <c r="M24">
        <v>22</v>
      </c>
      <c r="N24" s="7">
        <v>49.7</v>
      </c>
      <c r="O24" s="7">
        <v>3317.92</v>
      </c>
      <c r="P24" s="7">
        <v>164895.16</v>
      </c>
      <c r="Q24" s="7">
        <v>31752454</v>
      </c>
      <c r="R24" s="7"/>
      <c r="S24" s="7"/>
      <c r="T24" s="7"/>
      <c r="U24" s="7"/>
      <c r="X24" s="7">
        <v>24</v>
      </c>
      <c r="Y24" s="7">
        <v>42.57</v>
      </c>
      <c r="Z24" s="7">
        <v>2489.14</v>
      </c>
      <c r="AA24" s="7">
        <v>105971.37</v>
      </c>
      <c r="AB24">
        <v>20406003</v>
      </c>
    </row>
    <row r="25" spans="1:30" x14ac:dyDescent="0.2">
      <c r="A25" s="7"/>
      <c r="B25" s="7">
        <v>7</v>
      </c>
      <c r="C25" s="7">
        <v>47.66</v>
      </c>
      <c r="D25" s="7">
        <v>31.67</v>
      </c>
      <c r="E25" s="7">
        <v>1509.46</v>
      </c>
      <c r="F25" s="7">
        <v>290664</v>
      </c>
      <c r="G25" s="7"/>
      <c r="H25" s="7">
        <f>F25/F26</f>
        <v>1.2550008717442683E-2</v>
      </c>
      <c r="I25" s="7"/>
      <c r="J25" s="7"/>
      <c r="M25">
        <v>23</v>
      </c>
      <c r="N25" s="7">
        <v>86.42</v>
      </c>
      <c r="O25" s="7">
        <v>19.940000000000001</v>
      </c>
      <c r="P25" s="7">
        <v>1722.97</v>
      </c>
      <c r="Q25" s="7">
        <v>331778</v>
      </c>
      <c r="R25" s="7"/>
      <c r="S25" s="7">
        <f>Q25/Q26</f>
        <v>1.1457729054604224E-2</v>
      </c>
      <c r="T25" s="7"/>
      <c r="U25" s="7"/>
      <c r="X25" s="7">
        <v>25</v>
      </c>
      <c r="Y25" s="7">
        <v>57.17</v>
      </c>
      <c r="Z25" s="7">
        <v>1.38</v>
      </c>
      <c r="AA25" s="7">
        <v>79.11</v>
      </c>
      <c r="AB25">
        <v>15233</v>
      </c>
      <c r="AD25" s="7">
        <f>AB25/AB26</f>
        <v>8.064046517685E-4</v>
      </c>
    </row>
    <row r="26" spans="1:30" x14ac:dyDescent="0.2">
      <c r="A26" s="7"/>
      <c r="B26" s="7">
        <v>8</v>
      </c>
      <c r="C26" s="7">
        <v>38.64</v>
      </c>
      <c r="D26" s="7">
        <v>3112.97</v>
      </c>
      <c r="E26" s="7">
        <v>120275.68</v>
      </c>
      <c r="F26" s="7">
        <v>23160462</v>
      </c>
      <c r="G26" s="7"/>
      <c r="H26" s="7"/>
      <c r="I26" s="7"/>
      <c r="J26" s="7"/>
      <c r="M26">
        <v>24</v>
      </c>
      <c r="N26" s="7">
        <v>42.12</v>
      </c>
      <c r="O26" s="7">
        <v>3570.49</v>
      </c>
      <c r="P26" s="7">
        <v>150376.39000000001</v>
      </c>
      <c r="Q26" s="7">
        <v>28956698</v>
      </c>
      <c r="R26" s="7"/>
      <c r="S26" s="7"/>
      <c r="T26" s="7"/>
      <c r="U26" s="7"/>
      <c r="X26" s="7">
        <v>26</v>
      </c>
      <c r="Y26" s="7">
        <v>48.14</v>
      </c>
      <c r="Z26" s="7">
        <v>2037.98</v>
      </c>
      <c r="AA26" s="7">
        <v>98098.65</v>
      </c>
      <c r="AB26">
        <v>18890020</v>
      </c>
    </row>
    <row r="27" spans="1:30" x14ac:dyDescent="0.2">
      <c r="A27" s="7"/>
      <c r="B27" s="7">
        <v>9</v>
      </c>
      <c r="C27" s="7">
        <v>77.69</v>
      </c>
      <c r="D27" s="7">
        <v>3.22</v>
      </c>
      <c r="E27" s="7">
        <v>250.01</v>
      </c>
      <c r="F27" s="7">
        <v>48143</v>
      </c>
      <c r="G27" s="7"/>
      <c r="H27" s="7">
        <f>F27/F28</f>
        <v>1.7683396784268621E-3</v>
      </c>
      <c r="I27" s="7"/>
      <c r="J27" s="7"/>
      <c r="L27">
        <v>2</v>
      </c>
      <c r="M27">
        <v>1</v>
      </c>
      <c r="N27" s="7">
        <v>111.7</v>
      </c>
      <c r="O27" s="7">
        <v>7.55</v>
      </c>
      <c r="P27" s="7">
        <v>843.33</v>
      </c>
      <c r="Q27" s="7">
        <v>162393</v>
      </c>
      <c r="R27" s="7"/>
      <c r="S27" s="7">
        <f>Q27/Q28</f>
        <v>4.6118213972461642E-3</v>
      </c>
      <c r="T27" s="7"/>
      <c r="U27" s="7"/>
      <c r="X27" s="7">
        <v>27</v>
      </c>
      <c r="Y27" s="7">
        <v>69.94</v>
      </c>
      <c r="Z27" s="7">
        <v>8.58</v>
      </c>
      <c r="AA27" s="7">
        <v>599.91999999999996</v>
      </c>
      <c r="AB27">
        <v>115522</v>
      </c>
      <c r="AD27" s="7">
        <f>AB27/AB28</f>
        <v>6.332240759333905E-3</v>
      </c>
    </row>
    <row r="28" spans="1:30" x14ac:dyDescent="0.2">
      <c r="A28" s="7"/>
      <c r="B28" s="7">
        <v>10</v>
      </c>
      <c r="C28" s="7">
        <v>47.07</v>
      </c>
      <c r="D28" s="7">
        <v>3003.64</v>
      </c>
      <c r="E28" s="7">
        <v>141383.28</v>
      </c>
      <c r="F28" s="7">
        <v>27224973</v>
      </c>
      <c r="G28" s="7"/>
      <c r="I28" s="7"/>
      <c r="J28" s="7"/>
      <c r="M28">
        <v>2</v>
      </c>
      <c r="N28" s="7">
        <v>55.69</v>
      </c>
      <c r="O28" s="7">
        <v>3283.81</v>
      </c>
      <c r="P28" s="7">
        <v>182862.83</v>
      </c>
      <c r="Q28" s="7">
        <v>35212335</v>
      </c>
      <c r="R28" s="7"/>
      <c r="S28" s="7"/>
      <c r="T28" s="7"/>
      <c r="U28" s="7"/>
      <c r="X28" s="7">
        <v>28</v>
      </c>
      <c r="Y28" s="7">
        <v>42.79</v>
      </c>
      <c r="Z28" s="7">
        <v>2214.0100000000002</v>
      </c>
      <c r="AA28" s="7">
        <v>94740.98</v>
      </c>
      <c r="AB28">
        <v>18243463</v>
      </c>
    </row>
    <row r="29" spans="1:30" x14ac:dyDescent="0.2">
      <c r="A29" s="7"/>
      <c r="B29" s="7">
        <v>11</v>
      </c>
      <c r="C29" s="7">
        <v>81.53</v>
      </c>
      <c r="D29" s="7">
        <v>6.31</v>
      </c>
      <c r="E29" s="7">
        <v>514.87</v>
      </c>
      <c r="F29" s="7">
        <v>99145</v>
      </c>
      <c r="G29" s="7"/>
      <c r="H29" s="7">
        <f>F29/F30</f>
        <v>4.104953150040727E-3</v>
      </c>
      <c r="I29" s="7"/>
      <c r="J29" s="7"/>
      <c r="M29">
        <v>3</v>
      </c>
      <c r="N29" s="7">
        <v>53.93</v>
      </c>
      <c r="O29" s="7">
        <v>132.75</v>
      </c>
      <c r="P29" s="7">
        <v>7158.64</v>
      </c>
      <c r="Q29" s="7">
        <v>1378479</v>
      </c>
      <c r="R29" s="7"/>
      <c r="S29" s="7">
        <f>Q29/Q30</f>
        <v>4.6746394589123282E-2</v>
      </c>
      <c r="T29" s="7"/>
      <c r="U29" s="7"/>
      <c r="X29" s="7">
        <v>29</v>
      </c>
      <c r="Y29" s="7">
        <v>63.87</v>
      </c>
      <c r="Z29" s="7">
        <v>1.05</v>
      </c>
      <c r="AA29" s="7">
        <v>67.09</v>
      </c>
      <c r="AB29">
        <v>12919</v>
      </c>
      <c r="AD29" s="7">
        <f>AB29/AB30</f>
        <v>7.0473747342642229E-4</v>
      </c>
    </row>
    <row r="30" spans="1:30" x14ac:dyDescent="0.2">
      <c r="A30" s="7"/>
      <c r="B30" s="7">
        <v>12</v>
      </c>
      <c r="C30" s="7">
        <v>43.57</v>
      </c>
      <c r="D30" s="7">
        <v>2878.73</v>
      </c>
      <c r="E30" s="7">
        <v>125427.63</v>
      </c>
      <c r="F30" s="7">
        <v>24152529</v>
      </c>
      <c r="G30" s="7"/>
      <c r="H30" s="7"/>
      <c r="I30" s="7"/>
      <c r="J30" s="7"/>
      <c r="M30">
        <v>4</v>
      </c>
      <c r="N30" s="7">
        <v>35.840000000000003</v>
      </c>
      <c r="O30" s="7">
        <v>4272.45</v>
      </c>
      <c r="P30" s="7">
        <v>153137.88</v>
      </c>
      <c r="Q30" s="7">
        <v>29488456</v>
      </c>
      <c r="R30" s="7"/>
      <c r="S30" s="7"/>
      <c r="T30" s="7"/>
      <c r="U30" s="7"/>
      <c r="X30" s="7">
        <v>30</v>
      </c>
      <c r="Y30" s="7">
        <v>42.61</v>
      </c>
      <c r="Z30" s="7">
        <v>2234.1999999999998</v>
      </c>
      <c r="AA30" s="7">
        <v>95198.95</v>
      </c>
      <c r="AB30">
        <v>18331649</v>
      </c>
    </row>
    <row r="31" spans="1:30" x14ac:dyDescent="0.2">
      <c r="A31" s="7"/>
      <c r="B31" s="7">
        <v>13</v>
      </c>
      <c r="C31" s="7">
        <v>76.86</v>
      </c>
      <c r="D31" s="7">
        <v>9.94</v>
      </c>
      <c r="E31" s="7">
        <v>764.1</v>
      </c>
      <c r="F31" s="7">
        <v>147137</v>
      </c>
      <c r="G31" s="7"/>
      <c r="H31" s="7">
        <f>F31/F32</f>
        <v>4.6557747877915088E-3</v>
      </c>
      <c r="I31" s="7"/>
      <c r="J31" s="7"/>
      <c r="M31">
        <v>5</v>
      </c>
      <c r="N31" s="7">
        <v>61.14</v>
      </c>
      <c r="O31" s="7">
        <v>52.1</v>
      </c>
      <c r="P31" s="7">
        <v>3185.26</v>
      </c>
      <c r="Q31" s="7">
        <v>613359</v>
      </c>
      <c r="R31" s="7"/>
      <c r="S31" s="7">
        <f>Q31/Q32</f>
        <v>1.4995062226700452E-2</v>
      </c>
      <c r="T31" s="7"/>
      <c r="U31" s="7"/>
      <c r="X31" s="7">
        <v>31</v>
      </c>
      <c r="Y31" s="7">
        <v>46.61</v>
      </c>
      <c r="Z31" s="7">
        <v>16.809999999999999</v>
      </c>
      <c r="AA31" s="7">
        <v>783.5</v>
      </c>
      <c r="AB31">
        <v>150871</v>
      </c>
      <c r="AD31" s="7">
        <f>AB31/AB32</f>
        <v>9.9757164622232501E-3</v>
      </c>
    </row>
    <row r="32" spans="1:30" x14ac:dyDescent="0.2">
      <c r="A32" s="7"/>
      <c r="B32" s="7">
        <v>14</v>
      </c>
      <c r="C32" s="7">
        <v>59.68</v>
      </c>
      <c r="D32" s="7">
        <v>2750.01</v>
      </c>
      <c r="E32" s="7">
        <v>164119.63</v>
      </c>
      <c r="F32" s="7">
        <v>31603118</v>
      </c>
      <c r="G32" s="7"/>
      <c r="H32" s="7"/>
      <c r="I32" s="7"/>
      <c r="J32" s="7"/>
      <c r="M32">
        <v>6</v>
      </c>
      <c r="N32" s="7">
        <v>52.09</v>
      </c>
      <c r="O32" s="7">
        <v>4078.17</v>
      </c>
      <c r="P32" s="7">
        <v>212420.82</v>
      </c>
      <c r="Q32" s="7">
        <v>40904065</v>
      </c>
      <c r="R32" s="7"/>
      <c r="S32" s="7"/>
      <c r="T32" s="7"/>
      <c r="U32" s="7"/>
      <c r="X32" s="7">
        <v>32</v>
      </c>
      <c r="Y32" s="7">
        <v>38.1</v>
      </c>
      <c r="Z32" s="7">
        <v>2061.31</v>
      </c>
      <c r="AA32" s="7">
        <v>78540.25</v>
      </c>
      <c r="AB32">
        <v>15123826</v>
      </c>
    </row>
    <row r="33" spans="1:30" x14ac:dyDescent="0.2">
      <c r="A33" s="7"/>
      <c r="B33" s="7">
        <v>15</v>
      </c>
      <c r="C33" s="7">
        <v>68.709999999999994</v>
      </c>
      <c r="D33" s="7">
        <v>8.56</v>
      </c>
      <c r="E33" s="7">
        <v>588.16999999999996</v>
      </c>
      <c r="F33" s="7">
        <v>113259</v>
      </c>
      <c r="G33" s="7"/>
      <c r="H33" s="7">
        <f>F33/F34</f>
        <v>4.0082477344052002E-3</v>
      </c>
      <c r="I33" s="7"/>
      <c r="J33" s="7"/>
      <c r="M33">
        <v>7</v>
      </c>
      <c r="N33" s="7">
        <v>115.27</v>
      </c>
      <c r="O33" s="7">
        <v>43.57</v>
      </c>
      <c r="P33" s="7">
        <v>5021.9799999999996</v>
      </c>
      <c r="Q33" s="7">
        <v>967039</v>
      </c>
      <c r="R33" s="7"/>
      <c r="S33" s="7">
        <f>Q33/Q34</f>
        <v>2.8992175486308391E-2</v>
      </c>
      <c r="T33" s="7"/>
      <c r="U33" s="7"/>
      <c r="X33" s="7">
        <v>33</v>
      </c>
      <c r="Y33" s="7">
        <v>97.68</v>
      </c>
      <c r="Z33" s="7">
        <v>5.92</v>
      </c>
      <c r="AA33" s="7">
        <v>578.75</v>
      </c>
      <c r="AB33">
        <v>111444</v>
      </c>
      <c r="AD33" s="7">
        <f>AB33/AB34</f>
        <v>5.6626414440884027E-3</v>
      </c>
    </row>
    <row r="34" spans="1:30" x14ac:dyDescent="0.2">
      <c r="A34" s="7"/>
      <c r="B34" s="7">
        <v>16</v>
      </c>
      <c r="C34" s="7">
        <v>52.34</v>
      </c>
      <c r="D34" s="7">
        <v>2803.5</v>
      </c>
      <c r="E34" s="7">
        <v>146740.09</v>
      </c>
      <c r="F34" s="7">
        <v>28256487</v>
      </c>
      <c r="G34" s="7"/>
      <c r="H34" s="7"/>
      <c r="I34" s="7"/>
      <c r="J34" s="7"/>
      <c r="M34">
        <v>8</v>
      </c>
      <c r="N34" s="7">
        <v>52.75</v>
      </c>
      <c r="O34" s="7">
        <v>3283.96</v>
      </c>
      <c r="P34" s="7">
        <v>173218.31</v>
      </c>
      <c r="Q34" s="7">
        <v>33355172</v>
      </c>
      <c r="R34" s="7"/>
      <c r="S34" s="7"/>
      <c r="T34" s="7"/>
      <c r="U34" s="7"/>
      <c r="X34" s="7">
        <v>34</v>
      </c>
      <c r="Y34" s="7">
        <v>48.65</v>
      </c>
      <c r="Z34" s="7">
        <v>2100.6</v>
      </c>
      <c r="AA34" s="7">
        <v>102204.08</v>
      </c>
      <c r="AB34">
        <v>19680568</v>
      </c>
    </row>
    <row r="35" spans="1:30" x14ac:dyDescent="0.2">
      <c r="A35" s="7"/>
      <c r="B35" s="7">
        <v>17</v>
      </c>
      <c r="C35" s="7">
        <v>119.91</v>
      </c>
      <c r="D35" s="7">
        <v>1.46</v>
      </c>
      <c r="E35" s="7">
        <v>174.93</v>
      </c>
      <c r="F35" s="7">
        <v>33684</v>
      </c>
      <c r="G35" s="7"/>
      <c r="H35" s="7">
        <f>F35/F36</f>
        <v>1.0851769163114809E-3</v>
      </c>
      <c r="I35" s="7"/>
      <c r="J35" s="7"/>
      <c r="M35">
        <v>9</v>
      </c>
      <c r="N35" s="7">
        <v>98.37</v>
      </c>
      <c r="O35" s="7">
        <v>28.6</v>
      </c>
      <c r="P35" s="7">
        <v>2813.57</v>
      </c>
      <c r="Q35" s="7">
        <v>541786</v>
      </c>
      <c r="R35" s="7"/>
      <c r="S35" s="7">
        <f>Q35/Q36</f>
        <v>1.3632420979232692E-2</v>
      </c>
      <c r="T35" s="7"/>
      <c r="U35" s="7"/>
      <c r="X35" s="7">
        <v>35</v>
      </c>
      <c r="Y35" s="7">
        <v>117.22</v>
      </c>
      <c r="Z35" s="7">
        <v>28.33</v>
      </c>
      <c r="AA35" s="7">
        <v>3320.88</v>
      </c>
      <c r="AB35">
        <v>639474</v>
      </c>
      <c r="AD35" s="7">
        <f>AB35/AB36</f>
        <v>2.9346729019184181E-2</v>
      </c>
    </row>
    <row r="36" spans="1:30" x14ac:dyDescent="0.2">
      <c r="A36" s="7"/>
      <c r="B36" s="7">
        <v>18</v>
      </c>
      <c r="C36" s="7">
        <v>55.07</v>
      </c>
      <c r="D36" s="7">
        <v>2926.93</v>
      </c>
      <c r="E36" s="7">
        <v>161195.79999999999</v>
      </c>
      <c r="F36" s="7">
        <v>31040100</v>
      </c>
      <c r="G36" s="7"/>
      <c r="H36" s="7"/>
      <c r="I36" s="7"/>
      <c r="J36" s="7"/>
      <c r="M36">
        <v>10</v>
      </c>
      <c r="N36" s="7">
        <v>52.06</v>
      </c>
      <c r="O36" s="7">
        <v>3964.73</v>
      </c>
      <c r="P36" s="7">
        <v>206388.45</v>
      </c>
      <c r="Q36" s="7">
        <v>39742464</v>
      </c>
      <c r="R36" s="7"/>
      <c r="S36" s="7"/>
      <c r="T36" s="7"/>
      <c r="U36" s="7"/>
      <c r="X36" s="7">
        <v>36</v>
      </c>
      <c r="Y36" s="7">
        <v>64.06</v>
      </c>
      <c r="Z36" s="7">
        <v>1766.4</v>
      </c>
      <c r="AA36" s="7">
        <v>113160.22</v>
      </c>
      <c r="AB36">
        <v>21790299</v>
      </c>
    </row>
    <row r="37" spans="1:30" x14ac:dyDescent="0.2">
      <c r="A37" s="7"/>
      <c r="B37" s="7">
        <v>19</v>
      </c>
      <c r="C37" s="7">
        <v>63.07</v>
      </c>
      <c r="D37" s="7">
        <v>1.69</v>
      </c>
      <c r="E37" s="7">
        <v>106.31</v>
      </c>
      <c r="F37" s="7">
        <v>20471</v>
      </c>
      <c r="G37" s="7"/>
      <c r="H37" s="7">
        <f>F37/F38</f>
        <v>7.656608997052293E-4</v>
      </c>
      <c r="I37" s="7"/>
      <c r="J37" s="7"/>
      <c r="M37">
        <v>11</v>
      </c>
      <c r="N37" s="7">
        <v>89.11</v>
      </c>
      <c r="O37" s="7">
        <v>53.41</v>
      </c>
      <c r="P37" s="7">
        <v>4759.21</v>
      </c>
      <c r="Q37" s="7">
        <v>916441</v>
      </c>
      <c r="R37" s="7"/>
      <c r="S37" s="7">
        <f>Q37/Q38</f>
        <v>2.7717545322540789E-2</v>
      </c>
      <c r="T37" s="7"/>
      <c r="U37" s="7"/>
      <c r="X37" s="7">
        <v>37</v>
      </c>
      <c r="Y37" s="7">
        <v>77.540000000000006</v>
      </c>
      <c r="Z37" s="7">
        <v>1.5</v>
      </c>
      <c r="AA37" s="7">
        <v>116.41</v>
      </c>
      <c r="AB37">
        <v>22417</v>
      </c>
      <c r="AD37" s="7">
        <f>AB37/AB38</f>
        <v>9.5098408207827927E-4</v>
      </c>
    </row>
    <row r="38" spans="1:30" x14ac:dyDescent="0.2">
      <c r="A38" s="7"/>
      <c r="B38" s="7">
        <v>20</v>
      </c>
      <c r="C38" s="7">
        <v>50.78</v>
      </c>
      <c r="D38" s="7">
        <v>2734.06</v>
      </c>
      <c r="E38" s="7">
        <v>138845.94</v>
      </c>
      <c r="F38" s="7">
        <v>26736379</v>
      </c>
      <c r="G38" s="7"/>
      <c r="H38" s="7"/>
      <c r="I38" s="7"/>
      <c r="J38" s="7"/>
      <c r="M38">
        <v>12</v>
      </c>
      <c r="N38" s="7">
        <v>44.88</v>
      </c>
      <c r="O38" s="7">
        <v>3825.92</v>
      </c>
      <c r="P38" s="7">
        <v>171703.98</v>
      </c>
      <c r="Q38" s="7">
        <v>33063570</v>
      </c>
      <c r="R38" s="7"/>
      <c r="S38" s="7"/>
      <c r="T38" s="7"/>
      <c r="U38" s="7"/>
      <c r="X38" s="7">
        <v>38</v>
      </c>
      <c r="Y38" s="7">
        <v>58.55</v>
      </c>
      <c r="Z38" s="7">
        <v>2090.6799999999998</v>
      </c>
      <c r="AA38" s="7">
        <v>122415.06</v>
      </c>
      <c r="AB38">
        <v>23572424</v>
      </c>
    </row>
    <row r="39" spans="1:30" x14ac:dyDescent="0.2">
      <c r="A39" s="7"/>
      <c r="B39" s="7">
        <v>21</v>
      </c>
      <c r="C39" s="7">
        <v>97.03</v>
      </c>
      <c r="D39" s="7">
        <v>2.93</v>
      </c>
      <c r="E39" s="7">
        <v>284.3</v>
      </c>
      <c r="F39" s="7">
        <v>54746</v>
      </c>
      <c r="G39" s="7"/>
      <c r="H39" s="7">
        <f>F39/F40</f>
        <v>1.6731783273253437E-3</v>
      </c>
      <c r="I39" s="7"/>
      <c r="J39" s="7"/>
      <c r="M39">
        <v>13</v>
      </c>
      <c r="N39" s="7">
        <v>109.6</v>
      </c>
      <c r="O39" s="7">
        <v>9.68</v>
      </c>
      <c r="P39" s="7">
        <v>1061.48</v>
      </c>
      <c r="Q39" s="7">
        <v>204400</v>
      </c>
      <c r="R39" s="7"/>
      <c r="S39" s="7">
        <f>Q39/Q40</f>
        <v>5.2551385176354635E-3</v>
      </c>
      <c r="T39" s="7"/>
      <c r="U39" s="7"/>
      <c r="X39" s="7">
        <v>39</v>
      </c>
      <c r="Y39" s="7">
        <v>68.489999999999995</v>
      </c>
      <c r="Z39" s="7">
        <v>4.6900000000000004</v>
      </c>
      <c r="AA39" s="7">
        <v>321.14</v>
      </c>
      <c r="AB39">
        <v>61839</v>
      </c>
      <c r="AD39" s="7">
        <f>AB39/AB40</f>
        <v>3.6037410514002952E-3</v>
      </c>
    </row>
    <row r="40" spans="1:30" x14ac:dyDescent="0.2">
      <c r="A40" s="7"/>
      <c r="B40" s="7">
        <v>22</v>
      </c>
      <c r="C40" s="7">
        <v>52.89</v>
      </c>
      <c r="D40" s="7">
        <v>3212.54</v>
      </c>
      <c r="E40" s="7">
        <v>169918.54</v>
      </c>
      <c r="F40" s="7">
        <v>32719764</v>
      </c>
      <c r="G40" s="7"/>
      <c r="H40" s="7"/>
      <c r="I40" s="7"/>
      <c r="J40" s="7"/>
      <c r="M40">
        <v>14</v>
      </c>
      <c r="N40" s="7">
        <v>60.53</v>
      </c>
      <c r="O40" s="7">
        <v>3336.93</v>
      </c>
      <c r="P40" s="7">
        <v>201988.82</v>
      </c>
      <c r="Q40" s="7">
        <v>38895264</v>
      </c>
      <c r="R40" s="7"/>
      <c r="S40" s="7"/>
      <c r="T40" s="7"/>
      <c r="U40" s="7"/>
      <c r="X40" s="7">
        <v>40</v>
      </c>
      <c r="Y40" s="7">
        <v>44.11</v>
      </c>
      <c r="Z40" s="7">
        <v>2020.45</v>
      </c>
      <c r="AA40" s="7">
        <v>89112.68</v>
      </c>
      <c r="AB40">
        <v>17159668</v>
      </c>
    </row>
    <row r="41" spans="1:30" x14ac:dyDescent="0.2">
      <c r="A41" s="7"/>
      <c r="B41" s="7">
        <v>23</v>
      </c>
      <c r="C41" s="7">
        <v>82.87</v>
      </c>
      <c r="D41" s="7">
        <v>5.16</v>
      </c>
      <c r="E41" s="7">
        <v>427.52</v>
      </c>
      <c r="F41" s="7">
        <v>82323</v>
      </c>
      <c r="G41" s="7"/>
      <c r="H41" s="7">
        <f>F41/F42</f>
        <v>2.6358832001773073E-3</v>
      </c>
      <c r="I41" s="7"/>
      <c r="J41" s="7"/>
      <c r="M41">
        <v>15</v>
      </c>
      <c r="N41" s="7">
        <v>85.63</v>
      </c>
      <c r="O41" s="7">
        <v>18.25</v>
      </c>
      <c r="P41" s="7">
        <v>1562.7</v>
      </c>
      <c r="Q41" s="7">
        <v>300916</v>
      </c>
      <c r="R41" s="7"/>
      <c r="S41" s="7">
        <f>Q41/Q42</f>
        <v>1.0645452270403177E-2</v>
      </c>
      <c r="T41" s="7"/>
      <c r="U41" s="7"/>
      <c r="X41" s="7">
        <v>1</v>
      </c>
      <c r="Y41" s="7">
        <v>61.57</v>
      </c>
      <c r="Z41" s="7">
        <v>11.18</v>
      </c>
      <c r="AA41" s="7">
        <v>688.6</v>
      </c>
      <c r="AB41">
        <v>132598</v>
      </c>
      <c r="AD41" s="7">
        <f>AB41/AB42</f>
        <v>6.2240455498107179E-3</v>
      </c>
    </row>
    <row r="42" spans="1:30" x14ac:dyDescent="0.2">
      <c r="A42" s="7"/>
      <c r="B42" s="7">
        <v>24</v>
      </c>
      <c r="C42" s="7">
        <v>53.57</v>
      </c>
      <c r="D42" s="7">
        <v>3027.5</v>
      </c>
      <c r="E42" s="7">
        <v>162190.57999999999</v>
      </c>
      <c r="F42" s="7">
        <v>31231657</v>
      </c>
      <c r="G42" s="7"/>
      <c r="H42" s="7"/>
      <c r="I42" s="7"/>
      <c r="J42" s="7"/>
      <c r="M42">
        <v>16</v>
      </c>
      <c r="N42" s="7">
        <v>41.86</v>
      </c>
      <c r="O42" s="7">
        <v>3506.65</v>
      </c>
      <c r="P42" s="7">
        <v>146795.17000000001</v>
      </c>
      <c r="Q42" s="7">
        <v>28267094</v>
      </c>
      <c r="R42" s="7"/>
      <c r="S42" s="7"/>
      <c r="T42" s="7"/>
      <c r="U42" s="7"/>
      <c r="X42" s="7">
        <v>2</v>
      </c>
      <c r="Y42" s="7">
        <v>45.37</v>
      </c>
      <c r="Z42" s="7">
        <v>2438.38</v>
      </c>
      <c r="AA42" s="7">
        <v>110635.58</v>
      </c>
      <c r="AB42">
        <v>21304150</v>
      </c>
    </row>
    <row r="43" spans="1:30" x14ac:dyDescent="0.2">
      <c r="A43" s="7"/>
      <c r="B43" s="7">
        <v>25</v>
      </c>
      <c r="C43" s="7">
        <v>96.54</v>
      </c>
      <c r="D43" s="7">
        <v>14.74</v>
      </c>
      <c r="E43" s="7">
        <v>1423.17</v>
      </c>
      <c r="F43" s="7">
        <v>274047</v>
      </c>
      <c r="G43" s="7"/>
      <c r="H43" s="7">
        <f>F43/F44</f>
        <v>8.7283422551525103E-3</v>
      </c>
      <c r="I43" s="7"/>
      <c r="J43" s="7"/>
      <c r="M43">
        <v>17</v>
      </c>
      <c r="N43" s="7">
        <v>73.010000000000005</v>
      </c>
      <c r="O43" s="7">
        <v>33.72</v>
      </c>
      <c r="P43" s="7">
        <v>2461.71</v>
      </c>
      <c r="Q43" s="7">
        <v>474031</v>
      </c>
      <c r="R43" s="7"/>
      <c r="S43" s="7">
        <f>Q43/Q44</f>
        <v>1.2751005555470376E-2</v>
      </c>
      <c r="T43" s="7"/>
      <c r="U43" s="7"/>
      <c r="W43">
        <v>5</v>
      </c>
      <c r="X43" s="7">
        <v>3</v>
      </c>
      <c r="Y43" s="7">
        <v>77.77</v>
      </c>
      <c r="Z43" s="7">
        <v>32.33</v>
      </c>
      <c r="AA43" s="7">
        <v>2514.75</v>
      </c>
      <c r="AB43">
        <v>484244</v>
      </c>
      <c r="AD43" s="7">
        <f>AB43/AB44</f>
        <v>1.7049530335512861E-2</v>
      </c>
    </row>
    <row r="44" spans="1:30" x14ac:dyDescent="0.2">
      <c r="A44" s="7"/>
      <c r="B44" s="7">
        <v>26</v>
      </c>
      <c r="C44" s="7">
        <v>48.46</v>
      </c>
      <c r="D44" s="7">
        <v>3364.48</v>
      </c>
      <c r="E44" s="7">
        <v>163051.16</v>
      </c>
      <c r="F44" s="7">
        <v>31397371</v>
      </c>
      <c r="G44" s="7"/>
      <c r="H44" s="7"/>
      <c r="I44" s="7"/>
      <c r="J44" s="7"/>
      <c r="M44">
        <v>18</v>
      </c>
      <c r="N44" s="7">
        <v>61.21</v>
      </c>
      <c r="O44" s="7">
        <v>3154.25</v>
      </c>
      <c r="P44" s="7">
        <v>193060.27</v>
      </c>
      <c r="Q44" s="7">
        <v>37175970</v>
      </c>
      <c r="R44" s="7"/>
      <c r="S44" s="7"/>
      <c r="T44" s="7"/>
      <c r="U44" s="7"/>
      <c r="X44" s="7">
        <v>4</v>
      </c>
      <c r="Y44" s="7">
        <v>49.86</v>
      </c>
      <c r="Z44" s="7">
        <v>2957.95</v>
      </c>
      <c r="AA44" s="7">
        <v>147496.74</v>
      </c>
      <c r="AB44">
        <v>28402190</v>
      </c>
    </row>
    <row r="45" spans="1:30" x14ac:dyDescent="0.2">
      <c r="A45" s="7">
        <v>3</v>
      </c>
      <c r="B45" s="7">
        <v>1</v>
      </c>
      <c r="C45" s="7">
        <v>68.680000000000007</v>
      </c>
      <c r="D45" s="7">
        <v>13.26</v>
      </c>
      <c r="E45" s="7">
        <v>910.59</v>
      </c>
      <c r="F45" s="7">
        <v>175344</v>
      </c>
      <c r="G45" s="7"/>
      <c r="H45" s="7">
        <f>F45/F46</f>
        <v>8.4690962800389111E-3</v>
      </c>
      <c r="I45" s="7"/>
      <c r="J45" s="7"/>
      <c r="M45">
        <v>19</v>
      </c>
      <c r="N45" s="7">
        <v>114.49</v>
      </c>
      <c r="O45" s="7">
        <v>5.35</v>
      </c>
      <c r="P45" s="7">
        <v>612.39</v>
      </c>
      <c r="Q45" s="7">
        <v>117923</v>
      </c>
      <c r="R45" s="7"/>
      <c r="S45" s="7">
        <f>Q45/Q46</f>
        <v>3.6708999857737565E-3</v>
      </c>
      <c r="T45" s="7"/>
      <c r="U45" s="7"/>
      <c r="X45" s="7">
        <v>5</v>
      </c>
      <c r="Y45" s="7">
        <v>128.81</v>
      </c>
      <c r="Z45" s="7">
        <v>3.9</v>
      </c>
      <c r="AA45" s="7">
        <v>502.96</v>
      </c>
      <c r="AB45">
        <v>96851</v>
      </c>
      <c r="AD45" s="7">
        <f>AB45/AB46</f>
        <v>2.5214527593845825E-3</v>
      </c>
    </row>
    <row r="46" spans="1:30" x14ac:dyDescent="0.2">
      <c r="A46" s="7"/>
      <c r="B46" s="7">
        <v>2</v>
      </c>
      <c r="C46" s="7">
        <v>37.08</v>
      </c>
      <c r="D46" s="7">
        <v>2899.72</v>
      </c>
      <c r="E46" s="7">
        <v>107518.81</v>
      </c>
      <c r="F46" s="7">
        <v>20703980</v>
      </c>
      <c r="G46" s="7"/>
      <c r="H46" s="7"/>
      <c r="I46" s="7"/>
      <c r="J46" s="7"/>
      <c r="M46">
        <v>20</v>
      </c>
      <c r="N46" s="7">
        <v>53.52</v>
      </c>
      <c r="O46" s="7">
        <v>3116.99</v>
      </c>
      <c r="P46" s="7">
        <v>166823.25</v>
      </c>
      <c r="Q46" s="7">
        <v>32123730</v>
      </c>
      <c r="R46" s="7"/>
      <c r="S46" s="7"/>
      <c r="T46" s="7"/>
      <c r="U46" s="7"/>
      <c r="X46" s="7">
        <v>6</v>
      </c>
      <c r="Y46" s="7">
        <v>69.19</v>
      </c>
      <c r="Z46" s="7">
        <v>2882.83</v>
      </c>
      <c r="AA46" s="7">
        <v>199472.89</v>
      </c>
      <c r="AB46">
        <v>38410793</v>
      </c>
    </row>
    <row r="47" spans="1:30" x14ac:dyDescent="0.2">
      <c r="A47" s="7"/>
      <c r="B47" s="7">
        <v>3</v>
      </c>
      <c r="C47" s="7">
        <v>62.36</v>
      </c>
      <c r="D47" s="7">
        <v>12.67</v>
      </c>
      <c r="E47" s="7">
        <v>790.11</v>
      </c>
      <c r="F47" s="7">
        <v>152145</v>
      </c>
      <c r="G47" s="7"/>
      <c r="H47" s="7">
        <f>F47/F48</f>
        <v>5.5342570493165247E-3</v>
      </c>
      <c r="I47" s="7"/>
      <c r="J47" s="7"/>
      <c r="M47">
        <v>21</v>
      </c>
      <c r="N47" s="7">
        <v>75.06</v>
      </c>
      <c r="O47" s="7">
        <v>19.82</v>
      </c>
      <c r="P47" s="7">
        <v>1487.96</v>
      </c>
      <c r="Q47" s="7">
        <v>286523</v>
      </c>
      <c r="R47" s="7"/>
      <c r="S47" s="7">
        <f>Q47/Q48</f>
        <v>9.5494596639539939E-3</v>
      </c>
      <c r="T47" s="7"/>
      <c r="U47" s="7"/>
      <c r="X47" s="7">
        <v>7</v>
      </c>
      <c r="Y47" s="7">
        <v>52.71</v>
      </c>
      <c r="Z47" s="7">
        <v>2.82</v>
      </c>
      <c r="AA47" s="7">
        <v>148.87</v>
      </c>
      <c r="AB47">
        <v>28667</v>
      </c>
      <c r="AD47" s="7">
        <f>AB47/AB48</f>
        <v>1.3827694015083459E-3</v>
      </c>
    </row>
    <row r="48" spans="1:30" x14ac:dyDescent="0.2">
      <c r="A48" s="7"/>
      <c r="B48" s="7">
        <v>4</v>
      </c>
      <c r="C48" s="7">
        <v>45.18</v>
      </c>
      <c r="D48" s="7">
        <v>3160.31</v>
      </c>
      <c r="E48" s="7">
        <v>142767.37</v>
      </c>
      <c r="F48" s="7">
        <v>27491495</v>
      </c>
      <c r="G48" s="7"/>
      <c r="H48" s="7"/>
      <c r="I48" s="7"/>
      <c r="J48" s="7"/>
      <c r="M48">
        <v>22</v>
      </c>
      <c r="N48" s="7">
        <v>44.01</v>
      </c>
      <c r="O48" s="7">
        <v>3540.73</v>
      </c>
      <c r="P48" s="7">
        <v>155815.73000000001</v>
      </c>
      <c r="Q48" s="7">
        <v>30004106</v>
      </c>
      <c r="R48" s="7"/>
      <c r="S48" s="7"/>
      <c r="T48" s="7"/>
      <c r="U48" s="7"/>
      <c r="X48" s="7">
        <v>8</v>
      </c>
      <c r="Y48" s="7">
        <v>47.55</v>
      </c>
      <c r="Z48" s="7">
        <v>2264.0100000000002</v>
      </c>
      <c r="AA48" s="7">
        <v>107662.16</v>
      </c>
      <c r="AB48">
        <v>20731584</v>
      </c>
    </row>
    <row r="49" spans="1:30" x14ac:dyDescent="0.2">
      <c r="A49" s="7"/>
      <c r="B49" s="7">
        <v>5</v>
      </c>
      <c r="C49" s="7">
        <v>79.63</v>
      </c>
      <c r="D49" s="7">
        <v>3.32</v>
      </c>
      <c r="E49" s="7">
        <v>264.23</v>
      </c>
      <c r="F49" s="7">
        <v>50881</v>
      </c>
      <c r="G49" s="7"/>
      <c r="H49" s="7">
        <f>F49/F50</f>
        <v>1.8043822789595358E-3</v>
      </c>
      <c r="I49" s="7"/>
      <c r="J49" s="7"/>
      <c r="N49" s="7"/>
      <c r="O49" s="7"/>
      <c r="P49" s="7"/>
      <c r="Q49" s="7"/>
      <c r="R49" s="7"/>
      <c r="S49" s="7"/>
      <c r="T49" s="7"/>
      <c r="U49" s="7"/>
      <c r="X49" s="7">
        <v>9</v>
      </c>
      <c r="Y49" s="7">
        <v>91.61</v>
      </c>
      <c r="Z49" s="7">
        <v>2.0299999999999998</v>
      </c>
      <c r="AA49" s="7">
        <v>185.63</v>
      </c>
      <c r="AB49">
        <v>35746</v>
      </c>
      <c r="AD49" s="7">
        <f>AB49/AB50</f>
        <v>1.3236618308784095E-3</v>
      </c>
    </row>
    <row r="50" spans="1:30" x14ac:dyDescent="0.2">
      <c r="A50" s="7"/>
      <c r="B50" s="7">
        <v>6</v>
      </c>
      <c r="C50" s="7">
        <v>57.71</v>
      </c>
      <c r="D50" s="7">
        <v>2537.67</v>
      </c>
      <c r="E50" s="7">
        <v>146439.32</v>
      </c>
      <c r="F50" s="7">
        <v>28198570</v>
      </c>
      <c r="G50" s="7"/>
      <c r="H50" s="7"/>
      <c r="I50" s="7"/>
      <c r="J50" s="7"/>
      <c r="N50" s="7"/>
      <c r="O50" s="7"/>
      <c r="P50" s="7"/>
      <c r="Q50" s="7"/>
      <c r="R50" s="7"/>
      <c r="S50" s="7"/>
      <c r="T50" s="7"/>
      <c r="U50" s="7"/>
      <c r="X50" s="7">
        <v>10</v>
      </c>
      <c r="Y50" s="7">
        <v>61.69</v>
      </c>
      <c r="Z50" s="7">
        <v>2273.37</v>
      </c>
      <c r="AA50" s="7">
        <v>140242.94</v>
      </c>
      <c r="AB50">
        <v>27005387</v>
      </c>
    </row>
    <row r="51" spans="1:30" x14ac:dyDescent="0.2">
      <c r="A51" s="7"/>
      <c r="B51" s="7">
        <v>7</v>
      </c>
      <c r="C51" s="7">
        <v>69.17</v>
      </c>
      <c r="D51" s="7">
        <v>4.97</v>
      </c>
      <c r="E51" s="7">
        <v>344.07</v>
      </c>
      <c r="F51" s="7">
        <v>66255</v>
      </c>
      <c r="G51" s="7"/>
      <c r="H51" s="7">
        <f>F51/F52</f>
        <v>2.7730028760461645E-3</v>
      </c>
      <c r="I51" s="7"/>
      <c r="J51" s="7"/>
      <c r="N51" s="7"/>
      <c r="O51" s="7"/>
      <c r="P51" s="7"/>
      <c r="Q51" s="7"/>
      <c r="R51" s="7"/>
      <c r="S51" s="7"/>
      <c r="T51" s="7"/>
      <c r="U51" s="7"/>
      <c r="X51" s="7">
        <v>11</v>
      </c>
      <c r="Y51" s="7">
        <v>123.73</v>
      </c>
      <c r="Z51" s="7">
        <v>6.77</v>
      </c>
      <c r="AA51" s="7">
        <v>838.28</v>
      </c>
      <c r="AB51">
        <v>161420</v>
      </c>
      <c r="AD51" s="7">
        <f>AB51/AB52</f>
        <v>4.8853010485813558E-3</v>
      </c>
    </row>
    <row r="52" spans="1:30" x14ac:dyDescent="0.2">
      <c r="A52" s="7"/>
      <c r="B52" s="7">
        <v>8</v>
      </c>
      <c r="C52" s="7">
        <v>38.479999999999997</v>
      </c>
      <c r="D52" s="7">
        <v>3224.84</v>
      </c>
      <c r="E52" s="7">
        <v>124079.19</v>
      </c>
      <c r="F52" s="7">
        <v>23892871</v>
      </c>
      <c r="G52" s="7"/>
      <c r="H52" s="7"/>
      <c r="I52" s="7"/>
      <c r="J52" s="7"/>
      <c r="N52" s="7"/>
      <c r="O52" s="7"/>
      <c r="P52" s="7"/>
      <c r="Q52" s="7"/>
      <c r="R52" s="7"/>
      <c r="S52" s="7"/>
      <c r="T52" s="7"/>
      <c r="U52" s="7"/>
      <c r="X52" s="7">
        <v>12</v>
      </c>
      <c r="Y52" s="7">
        <v>67.67</v>
      </c>
      <c r="Z52" s="7">
        <v>2535.84</v>
      </c>
      <c r="AA52" s="7">
        <v>171591.83</v>
      </c>
      <c r="AB52">
        <v>33041976</v>
      </c>
    </row>
    <row r="53" spans="1:30" x14ac:dyDescent="0.2">
      <c r="A53" s="7"/>
      <c r="B53" s="7">
        <v>9</v>
      </c>
      <c r="C53" s="7">
        <v>58.16</v>
      </c>
      <c r="D53" s="7">
        <v>1.7</v>
      </c>
      <c r="E53" s="7">
        <v>98.99</v>
      </c>
      <c r="F53" s="7">
        <v>19062</v>
      </c>
      <c r="G53" s="7"/>
      <c r="H53" s="7">
        <f>F53/F54</f>
        <v>8.3957701385949525E-4</v>
      </c>
      <c r="I53" s="7"/>
      <c r="J53" s="7"/>
      <c r="N53" s="7"/>
      <c r="O53" s="7"/>
      <c r="P53" s="7"/>
      <c r="Q53" s="7"/>
      <c r="R53" s="7"/>
      <c r="S53" s="7"/>
      <c r="T53" s="7"/>
      <c r="U53" s="7"/>
      <c r="X53" s="7">
        <v>13</v>
      </c>
      <c r="Y53" s="7">
        <v>116.66</v>
      </c>
      <c r="Z53" s="7">
        <v>15.02</v>
      </c>
      <c r="AA53" s="7">
        <v>1752.39</v>
      </c>
      <c r="AB53">
        <v>337442</v>
      </c>
      <c r="AD53" s="7">
        <f>AB53/AB54</f>
        <v>8.3846306238519307E-3</v>
      </c>
    </row>
    <row r="54" spans="1:30" x14ac:dyDescent="0.2">
      <c r="A54" s="7"/>
      <c r="B54" s="7">
        <v>10</v>
      </c>
      <c r="C54" s="7">
        <v>40.729999999999997</v>
      </c>
      <c r="D54" s="7">
        <v>2894.85</v>
      </c>
      <c r="E54" s="7">
        <v>117906.71</v>
      </c>
      <c r="F54" s="7">
        <v>22704290</v>
      </c>
      <c r="G54" s="7"/>
      <c r="H54" s="7"/>
      <c r="I54" s="7"/>
      <c r="J54" s="7"/>
      <c r="N54" s="7"/>
      <c r="O54" s="7"/>
      <c r="P54" s="7"/>
      <c r="Q54" s="7"/>
      <c r="R54" s="7"/>
      <c r="S54" s="7"/>
      <c r="T54" s="7"/>
      <c r="U54" s="7"/>
      <c r="X54" s="7">
        <v>14</v>
      </c>
      <c r="Y54" s="7">
        <v>79.41</v>
      </c>
      <c r="Z54" s="7">
        <v>2631.79</v>
      </c>
      <c r="AA54" s="7">
        <v>208999.77</v>
      </c>
      <c r="AB54">
        <v>40245303</v>
      </c>
    </row>
    <row r="55" spans="1:30" x14ac:dyDescent="0.2">
      <c r="A55" s="7"/>
      <c r="B55" s="7">
        <v>11</v>
      </c>
      <c r="C55" s="7">
        <v>85.63</v>
      </c>
      <c r="D55" s="7">
        <v>5.2</v>
      </c>
      <c r="E55" s="7">
        <v>444.9</v>
      </c>
      <c r="F55" s="7">
        <v>85671</v>
      </c>
      <c r="G55" s="7"/>
      <c r="H55" s="7">
        <f>F55/F56</f>
        <v>2.9844496555486446E-3</v>
      </c>
      <c r="I55" s="7"/>
      <c r="J55" s="7"/>
      <c r="N55" s="7"/>
      <c r="O55" s="7"/>
      <c r="P55" s="7"/>
      <c r="Q55" s="7"/>
      <c r="R55" s="7"/>
      <c r="S55" s="7"/>
      <c r="T55" s="7"/>
      <c r="U55" s="7"/>
      <c r="X55" s="7">
        <v>15</v>
      </c>
      <c r="Y55" s="7">
        <v>82.45</v>
      </c>
      <c r="Z55" s="7">
        <v>27.1</v>
      </c>
      <c r="AA55" s="7">
        <v>2234.5700000000002</v>
      </c>
      <c r="AB55">
        <v>430292</v>
      </c>
      <c r="AD55" s="7">
        <f>AB55/AB56</f>
        <v>1.7825710853308988E-2</v>
      </c>
    </row>
    <row r="56" spans="1:30" x14ac:dyDescent="0.2">
      <c r="A56" s="7"/>
      <c r="B56" s="7">
        <v>12</v>
      </c>
      <c r="C56" s="7">
        <v>53.57</v>
      </c>
      <c r="D56" s="7">
        <v>2782.92</v>
      </c>
      <c r="E56" s="7">
        <v>149073.41</v>
      </c>
      <c r="F56" s="7">
        <v>28705795</v>
      </c>
      <c r="G56" s="7"/>
      <c r="H56" s="7"/>
      <c r="I56" s="7"/>
      <c r="J56" s="7"/>
      <c r="N56" s="7"/>
      <c r="O56" s="7"/>
      <c r="P56" s="7"/>
      <c r="Q56" s="7"/>
      <c r="R56" s="7"/>
      <c r="S56" s="7"/>
      <c r="T56" s="7"/>
      <c r="U56" s="7"/>
      <c r="X56" s="7">
        <v>16</v>
      </c>
      <c r="Y56" s="7">
        <v>41.92</v>
      </c>
      <c r="Z56" s="7">
        <v>2990.07</v>
      </c>
      <c r="AA56" s="7">
        <v>125356.55</v>
      </c>
      <c r="AB56">
        <v>24138841</v>
      </c>
    </row>
    <row r="57" spans="1:30" x14ac:dyDescent="0.2">
      <c r="A57" s="7"/>
      <c r="B57" s="7">
        <v>13</v>
      </c>
      <c r="C57" s="7">
        <v>45.65</v>
      </c>
      <c r="D57" s="7">
        <v>8.0500000000000007</v>
      </c>
      <c r="E57" s="7">
        <v>367.56</v>
      </c>
      <c r="F57" s="7">
        <v>70778</v>
      </c>
      <c r="G57" s="7"/>
      <c r="H57" s="7">
        <f>F57/F58</f>
        <v>3.1139616333951421E-3</v>
      </c>
      <c r="I57" s="7"/>
      <c r="J57" s="7"/>
      <c r="N57" s="7"/>
      <c r="O57" s="7"/>
      <c r="P57" s="7"/>
      <c r="Q57" s="7"/>
      <c r="R57" s="7"/>
      <c r="S57" s="7"/>
      <c r="T57" s="7"/>
      <c r="U57" s="7"/>
      <c r="X57" s="7">
        <v>17</v>
      </c>
      <c r="Y57" s="7">
        <v>99.16</v>
      </c>
      <c r="Z57" s="7">
        <v>4</v>
      </c>
      <c r="AA57" s="7">
        <v>396.93</v>
      </c>
      <c r="AB57">
        <v>76434</v>
      </c>
      <c r="AD57" s="7">
        <f>AB57/AB58</f>
        <v>2.3699769188172985E-3</v>
      </c>
    </row>
    <row r="58" spans="1:30" x14ac:dyDescent="0.2">
      <c r="A58" s="7"/>
      <c r="B58" s="7">
        <v>14</v>
      </c>
      <c r="C58" s="7">
        <v>39.130000000000003</v>
      </c>
      <c r="D58" s="7">
        <v>3016.49</v>
      </c>
      <c r="E58" s="7">
        <v>118036.31</v>
      </c>
      <c r="F58" s="7">
        <v>22729246</v>
      </c>
      <c r="G58" s="7"/>
      <c r="H58" s="7"/>
      <c r="I58" s="7"/>
      <c r="J58" s="7"/>
      <c r="N58" s="7"/>
      <c r="O58" s="7"/>
      <c r="P58" s="7"/>
      <c r="Q58" s="7"/>
      <c r="R58" s="7"/>
      <c r="S58" s="7"/>
      <c r="T58" s="7"/>
      <c r="U58" s="7"/>
      <c r="X58" s="7">
        <v>18</v>
      </c>
      <c r="Y58" s="7">
        <v>63.41</v>
      </c>
      <c r="Z58" s="7">
        <v>2641.36</v>
      </c>
      <c r="AA58" s="7">
        <v>167483.91</v>
      </c>
      <c r="AB58">
        <v>32250947</v>
      </c>
    </row>
    <row r="59" spans="1:30" x14ac:dyDescent="0.2">
      <c r="A59" s="7"/>
      <c r="B59" s="7">
        <v>15</v>
      </c>
      <c r="C59" s="7">
        <v>102.34</v>
      </c>
      <c r="D59" s="7">
        <v>43.07</v>
      </c>
      <c r="E59" s="7">
        <v>4407.4799999999996</v>
      </c>
      <c r="F59" s="7">
        <v>848710</v>
      </c>
      <c r="G59" s="7"/>
      <c r="H59" s="7">
        <f>F59/F60</f>
        <v>3.067545197597172E-2</v>
      </c>
      <c r="I59" s="7"/>
      <c r="J59" s="7"/>
      <c r="N59" s="7"/>
      <c r="O59" s="7"/>
      <c r="P59" s="7"/>
      <c r="Q59" s="7"/>
      <c r="R59" s="7"/>
      <c r="S59" s="7"/>
      <c r="T59" s="7"/>
      <c r="U59" s="7"/>
      <c r="X59" s="7">
        <v>19</v>
      </c>
      <c r="Y59" s="7">
        <v>87.22</v>
      </c>
      <c r="Z59" s="7">
        <v>10.54</v>
      </c>
      <c r="AA59" s="7">
        <v>919.15</v>
      </c>
      <c r="AB59">
        <v>176992</v>
      </c>
      <c r="AD59" s="7">
        <f>AB59/AB60</f>
        <v>4.2987479221475652E-3</v>
      </c>
    </row>
    <row r="60" spans="1:30" x14ac:dyDescent="0.2">
      <c r="A60" s="7"/>
      <c r="B60" s="7">
        <v>16</v>
      </c>
      <c r="C60" s="7">
        <v>51.29</v>
      </c>
      <c r="D60" s="7">
        <v>2801.19</v>
      </c>
      <c r="E60" s="7">
        <v>143680.87</v>
      </c>
      <c r="F60" s="7">
        <v>27667400</v>
      </c>
      <c r="G60" s="7"/>
      <c r="H60" s="7"/>
      <c r="I60" s="7"/>
      <c r="J60" s="7"/>
      <c r="N60" s="7"/>
      <c r="O60" s="7"/>
      <c r="P60" s="7"/>
      <c r="Q60" s="7"/>
      <c r="R60" s="7"/>
      <c r="S60" s="7"/>
      <c r="T60" s="7"/>
      <c r="U60" s="7"/>
      <c r="X60" s="7">
        <v>20</v>
      </c>
      <c r="Y60" s="7">
        <v>67.72</v>
      </c>
      <c r="Z60" s="7">
        <v>3157.43</v>
      </c>
      <c r="AA60" s="7">
        <v>213817.02</v>
      </c>
      <c r="AB60">
        <v>41172919</v>
      </c>
    </row>
    <row r="61" spans="1:30" x14ac:dyDescent="0.2">
      <c r="A61" s="7"/>
      <c r="B61" s="7">
        <v>17</v>
      </c>
      <c r="C61" s="7">
        <v>100.81</v>
      </c>
      <c r="D61" s="7">
        <v>5.16</v>
      </c>
      <c r="E61" s="7">
        <v>520.24</v>
      </c>
      <c r="F61" s="7">
        <v>100179</v>
      </c>
      <c r="G61" s="7"/>
      <c r="H61" s="7">
        <f>F61/F62</f>
        <v>2.8262700843716903E-3</v>
      </c>
      <c r="I61" s="7"/>
      <c r="J61" s="7"/>
      <c r="N61" s="7"/>
      <c r="O61" s="7"/>
      <c r="P61" s="7"/>
      <c r="Q61" s="7"/>
      <c r="R61" s="7"/>
      <c r="S61" s="7"/>
      <c r="T61" s="7"/>
      <c r="U61" s="7"/>
      <c r="X61" s="7">
        <v>21</v>
      </c>
      <c r="Y61" s="7">
        <v>60.38</v>
      </c>
      <c r="Z61" s="7">
        <v>44.6</v>
      </c>
      <c r="AA61" s="7">
        <v>2692.85</v>
      </c>
      <c r="AB61">
        <v>518540</v>
      </c>
      <c r="AD61" s="7">
        <f>AB61/AB62</f>
        <v>1.4968616969822969E-2</v>
      </c>
    </row>
    <row r="62" spans="1:30" x14ac:dyDescent="0.2">
      <c r="A62" s="7"/>
      <c r="B62" s="7">
        <v>18</v>
      </c>
      <c r="C62" s="7">
        <v>64.22</v>
      </c>
      <c r="D62" s="7">
        <v>2866.38</v>
      </c>
      <c r="E62" s="7">
        <v>184074.5</v>
      </c>
      <c r="F62" s="7">
        <v>35445657</v>
      </c>
      <c r="G62" s="7"/>
      <c r="H62" s="7"/>
      <c r="I62" s="7"/>
      <c r="J62" s="7"/>
      <c r="N62" s="7"/>
      <c r="O62" s="7"/>
      <c r="P62" s="7"/>
      <c r="Q62" s="7"/>
      <c r="R62" s="7"/>
      <c r="S62" s="7"/>
      <c r="T62" s="7"/>
      <c r="U62" s="7"/>
      <c r="X62" s="7">
        <v>22</v>
      </c>
      <c r="Y62" s="7">
        <v>45.42</v>
      </c>
      <c r="Z62" s="7">
        <v>3960.87</v>
      </c>
      <c r="AA62" s="7">
        <v>179900.01</v>
      </c>
      <c r="AB62">
        <v>34641811</v>
      </c>
    </row>
    <row r="63" spans="1:30" x14ac:dyDescent="0.2">
      <c r="A63" s="7"/>
      <c r="B63" s="7">
        <v>19</v>
      </c>
      <c r="C63" s="7">
        <v>58.62</v>
      </c>
      <c r="D63" s="7">
        <v>9.19</v>
      </c>
      <c r="E63" s="7">
        <v>538.44000000000005</v>
      </c>
      <c r="F63" s="7">
        <v>103683</v>
      </c>
      <c r="G63" s="7"/>
      <c r="H63" s="7">
        <f>F63/F64</f>
        <v>4.473563956544001E-3</v>
      </c>
      <c r="I63" s="7"/>
      <c r="J63" s="7"/>
      <c r="N63" s="7"/>
      <c r="O63" s="7"/>
      <c r="P63" s="7"/>
      <c r="Q63" s="7"/>
      <c r="R63" s="7"/>
      <c r="S63" s="7"/>
      <c r="T63" s="7"/>
      <c r="U63" s="7"/>
      <c r="X63" s="7">
        <v>23</v>
      </c>
      <c r="Y63" s="7">
        <v>64.56</v>
      </c>
      <c r="Z63" s="7">
        <v>11.82</v>
      </c>
      <c r="AA63" s="7">
        <v>762.91</v>
      </c>
      <c r="AB63">
        <v>146907</v>
      </c>
      <c r="AD63" s="7">
        <f>AB63/AB64</f>
        <v>4.2396285488927807E-3</v>
      </c>
    </row>
    <row r="64" spans="1:30" x14ac:dyDescent="0.2">
      <c r="A64" s="7"/>
      <c r="B64" s="7">
        <v>20</v>
      </c>
      <c r="C64" s="7">
        <v>47.34</v>
      </c>
      <c r="D64" s="7">
        <v>2542.71</v>
      </c>
      <c r="E64" s="7">
        <v>120360.65</v>
      </c>
      <c r="F64" s="7">
        <v>23176823</v>
      </c>
      <c r="G64" s="7"/>
      <c r="H64" s="7"/>
      <c r="I64" s="7"/>
      <c r="J64" s="7"/>
      <c r="N64" s="7"/>
      <c r="O64" s="7"/>
      <c r="P64" s="7"/>
      <c r="Q64" s="7"/>
      <c r="R64" s="7"/>
      <c r="S64" s="7"/>
      <c r="T64" s="7"/>
      <c r="U64" s="7"/>
      <c r="X64" s="7">
        <v>24</v>
      </c>
      <c r="Y64" s="7">
        <v>45.43</v>
      </c>
      <c r="Z64" s="7">
        <v>3961.01</v>
      </c>
      <c r="AA64" s="7">
        <v>179947.28</v>
      </c>
      <c r="AB64">
        <v>34650913</v>
      </c>
    </row>
    <row r="65" spans="1:30" x14ac:dyDescent="0.2">
      <c r="A65" s="7"/>
      <c r="B65" s="7">
        <v>21</v>
      </c>
      <c r="C65" s="7">
        <v>126.61</v>
      </c>
      <c r="D65" s="7">
        <v>13.72</v>
      </c>
      <c r="E65" s="7">
        <v>1736.62</v>
      </c>
      <c r="F65" s="7">
        <v>334406</v>
      </c>
      <c r="G65" s="7"/>
      <c r="H65" s="7">
        <f>F65/F66</f>
        <v>8.0069682359883206E-3</v>
      </c>
      <c r="I65" s="7"/>
      <c r="J65" s="7"/>
      <c r="N65" s="7"/>
      <c r="O65" s="7"/>
      <c r="P65" s="7"/>
      <c r="Q65" s="7"/>
      <c r="R65" s="7"/>
      <c r="S65" s="7"/>
      <c r="T65" s="7"/>
      <c r="U65" s="7"/>
      <c r="X65" s="7">
        <v>25</v>
      </c>
      <c r="Y65" s="7">
        <v>90.83</v>
      </c>
      <c r="Z65" s="7">
        <v>5.3</v>
      </c>
      <c r="AA65" s="7">
        <v>481.04</v>
      </c>
      <c r="AB65">
        <v>92630</v>
      </c>
      <c r="AD65" s="7">
        <f>AB65/AB66</f>
        <v>3.2003436180231826E-3</v>
      </c>
    </row>
    <row r="66" spans="1:30" x14ac:dyDescent="0.2">
      <c r="A66" s="7"/>
      <c r="B66" s="7">
        <v>22</v>
      </c>
      <c r="C66" s="7">
        <v>64.150000000000006</v>
      </c>
      <c r="D66" s="7">
        <v>3381.18</v>
      </c>
      <c r="E66" s="7">
        <v>216888.52</v>
      </c>
      <c r="F66" s="7">
        <v>41764372</v>
      </c>
      <c r="G66" s="7"/>
      <c r="H66" s="7"/>
      <c r="I66" s="7"/>
      <c r="J66" s="7"/>
      <c r="N66" s="7"/>
      <c r="O66" s="7"/>
      <c r="P66" s="7"/>
      <c r="Q66" s="7"/>
      <c r="R66" s="7"/>
      <c r="S66" s="7"/>
      <c r="T66" s="7"/>
      <c r="U66" s="7"/>
      <c r="X66" s="7">
        <v>26</v>
      </c>
      <c r="Y66" s="7">
        <v>48.29</v>
      </c>
      <c r="Z66" s="7">
        <v>3112.57</v>
      </c>
      <c r="AA66" s="7">
        <v>150309.23000000001</v>
      </c>
      <c r="AB66">
        <v>28943767</v>
      </c>
    </row>
    <row r="67" spans="1:30" x14ac:dyDescent="0.2">
      <c r="A67" s="7">
        <v>4</v>
      </c>
      <c r="B67" s="7">
        <v>1</v>
      </c>
      <c r="C67" s="7">
        <v>47.8</v>
      </c>
      <c r="D67" s="7">
        <v>22.51</v>
      </c>
      <c r="E67" s="7">
        <v>1076.04</v>
      </c>
      <c r="F67" s="7">
        <v>207203</v>
      </c>
      <c r="G67" s="7"/>
      <c r="H67" s="7">
        <f>F67/F68</f>
        <v>9.6281756488376374E-3</v>
      </c>
      <c r="I67" s="7"/>
      <c r="J67" s="7"/>
      <c r="N67" s="7"/>
      <c r="O67" s="7"/>
      <c r="P67" s="7"/>
      <c r="Q67" s="7"/>
      <c r="R67" s="7"/>
      <c r="S67" s="7"/>
      <c r="T67" s="7"/>
      <c r="U67" s="7"/>
      <c r="X67" s="7">
        <v>27</v>
      </c>
      <c r="Y67" s="7">
        <v>48.98</v>
      </c>
      <c r="Z67" s="7">
        <v>17.88</v>
      </c>
      <c r="AA67" s="7">
        <v>875.98</v>
      </c>
      <c r="AB67">
        <v>168680</v>
      </c>
      <c r="AD67" s="7">
        <f>AB67/AB68</f>
        <v>6.4371340664064339E-3</v>
      </c>
    </row>
    <row r="68" spans="1:30" x14ac:dyDescent="0.2">
      <c r="A68" s="7"/>
      <c r="B68" s="7">
        <v>2</v>
      </c>
      <c r="C68" s="7">
        <v>40.35</v>
      </c>
      <c r="D68" s="7">
        <v>2770.05</v>
      </c>
      <c r="E68" s="7">
        <v>111759.03</v>
      </c>
      <c r="F68" s="7">
        <v>21520484</v>
      </c>
      <c r="G68" s="7"/>
      <c r="H68" s="7"/>
      <c r="I68" s="7"/>
      <c r="J68" s="7"/>
      <c r="N68" s="7"/>
      <c r="O68" s="7"/>
      <c r="P68" s="7"/>
      <c r="Q68" s="7"/>
      <c r="R68" s="7"/>
      <c r="S68" s="7"/>
      <c r="T68" s="7"/>
      <c r="U68" s="7"/>
      <c r="X68" s="7">
        <v>28</v>
      </c>
      <c r="Y68" s="7">
        <v>36.58</v>
      </c>
      <c r="Z68" s="7">
        <v>3720.6</v>
      </c>
      <c r="AA68" s="7">
        <v>136082.29999999999</v>
      </c>
      <c r="AB68">
        <v>26204208</v>
      </c>
    </row>
    <row r="69" spans="1:30" x14ac:dyDescent="0.2">
      <c r="A69" s="7"/>
      <c r="B69" s="7">
        <v>3</v>
      </c>
      <c r="C69" s="7">
        <v>116.1</v>
      </c>
      <c r="D69" s="7">
        <v>3.28</v>
      </c>
      <c r="E69" s="7">
        <v>380.34</v>
      </c>
      <c r="F69" s="7">
        <v>73239</v>
      </c>
      <c r="G69" s="7"/>
      <c r="H69" s="7">
        <f>F69/F70</f>
        <v>2.3337623321219208E-3</v>
      </c>
      <c r="I69" s="7"/>
      <c r="J69" s="7"/>
      <c r="N69" s="7"/>
      <c r="O69" s="7"/>
      <c r="P69" s="7"/>
      <c r="Q69" s="7"/>
      <c r="R69" s="7"/>
      <c r="S69" s="7"/>
      <c r="T69" s="7"/>
      <c r="U69" s="7"/>
      <c r="X69" s="7">
        <v>29</v>
      </c>
      <c r="Y69" s="7">
        <v>75.900000000000006</v>
      </c>
      <c r="Z69" s="7">
        <v>2.4300000000000002</v>
      </c>
      <c r="AA69" s="7">
        <v>184.6</v>
      </c>
      <c r="AB69">
        <v>35546</v>
      </c>
      <c r="AD69" s="7">
        <f>AB69/AB70</f>
        <v>1.3930608669936477E-3</v>
      </c>
    </row>
    <row r="70" spans="1:30" x14ac:dyDescent="0.2">
      <c r="A70" s="7"/>
      <c r="B70" s="7">
        <v>4</v>
      </c>
      <c r="C70" s="7">
        <v>65.88</v>
      </c>
      <c r="D70" s="7">
        <v>2473.7800000000002</v>
      </c>
      <c r="E70" s="7">
        <v>162973.26999999999</v>
      </c>
      <c r="F70" s="7">
        <v>31382373</v>
      </c>
      <c r="G70" s="7"/>
      <c r="H70" s="7"/>
      <c r="I70" s="7"/>
      <c r="J70" s="7"/>
      <c r="N70" s="7"/>
      <c r="O70" s="7"/>
      <c r="P70" s="7"/>
      <c r="Q70" s="7"/>
      <c r="R70" s="7"/>
      <c r="S70" s="7"/>
      <c r="T70" s="7"/>
      <c r="U70" s="7"/>
      <c r="X70" s="7">
        <v>30</v>
      </c>
      <c r="Y70" s="7">
        <v>50.35</v>
      </c>
      <c r="Z70" s="7">
        <v>2631.92</v>
      </c>
      <c r="AA70" s="7">
        <v>132510.79</v>
      </c>
      <c r="AB70">
        <v>25516473</v>
      </c>
    </row>
    <row r="71" spans="1:30" x14ac:dyDescent="0.2">
      <c r="A71" s="7"/>
      <c r="B71" s="7">
        <v>5</v>
      </c>
      <c r="C71" s="7">
        <v>91.4</v>
      </c>
      <c r="D71" s="7">
        <v>3.06</v>
      </c>
      <c r="E71" s="7">
        <v>279.77999999999997</v>
      </c>
      <c r="F71" s="7">
        <v>53875</v>
      </c>
      <c r="G71" s="7"/>
      <c r="H71" s="7">
        <f>F71/F72</f>
        <v>1.6755226526619616E-3</v>
      </c>
      <c r="I71" s="7"/>
      <c r="J71" s="7"/>
      <c r="N71" s="7"/>
      <c r="O71" s="7"/>
      <c r="P71" s="7"/>
      <c r="Q71" s="7"/>
      <c r="R71" s="7"/>
      <c r="S71" s="7"/>
      <c r="T71" s="7"/>
      <c r="U71" s="7"/>
      <c r="X71" s="7">
        <v>31</v>
      </c>
      <c r="Y71" s="7">
        <v>79.03</v>
      </c>
      <c r="Z71" s="7">
        <v>6.86</v>
      </c>
      <c r="AA71" s="7">
        <v>541.94000000000005</v>
      </c>
      <c r="AB71">
        <v>104356</v>
      </c>
      <c r="AD71" s="7">
        <f>AB71/AB72</f>
        <v>4.7750667898945904E-3</v>
      </c>
    </row>
    <row r="72" spans="1:30" x14ac:dyDescent="0.2">
      <c r="A72" s="7"/>
      <c r="B72" s="7">
        <v>6</v>
      </c>
      <c r="C72" s="7">
        <v>63.1</v>
      </c>
      <c r="D72" s="7">
        <v>2646.21</v>
      </c>
      <c r="E72" s="7">
        <v>166981.20000000001</v>
      </c>
      <c r="F72" s="7">
        <v>32154146</v>
      </c>
      <c r="G72" s="7"/>
      <c r="H72" s="7"/>
      <c r="I72" s="7"/>
      <c r="J72" s="7"/>
      <c r="N72" s="7"/>
      <c r="O72" s="7"/>
      <c r="P72" s="7"/>
      <c r="Q72" s="7"/>
      <c r="R72" s="7"/>
      <c r="S72" s="7"/>
      <c r="T72" s="7"/>
      <c r="U72" s="7"/>
      <c r="X72" s="7">
        <v>32</v>
      </c>
      <c r="Y72" s="7">
        <v>49.89</v>
      </c>
      <c r="Z72" s="7">
        <v>2274.84</v>
      </c>
      <c r="AA72" s="7">
        <v>113492.87</v>
      </c>
      <c r="AB72">
        <v>21854354</v>
      </c>
    </row>
    <row r="73" spans="1:30" x14ac:dyDescent="0.2">
      <c r="A73" s="7"/>
      <c r="B73" s="7">
        <v>7</v>
      </c>
      <c r="C73" s="7">
        <v>71.31</v>
      </c>
      <c r="D73" s="7">
        <v>13.27</v>
      </c>
      <c r="E73" s="7">
        <v>946.36</v>
      </c>
      <c r="F73" s="7">
        <v>182233</v>
      </c>
      <c r="G73" s="7"/>
      <c r="H73" s="7">
        <f>F73/F74</f>
        <v>5.6745201983032026E-3</v>
      </c>
      <c r="I73" s="7"/>
      <c r="J73" s="7"/>
      <c r="N73" s="7"/>
      <c r="O73" s="7"/>
      <c r="P73" s="7"/>
      <c r="Q73" s="7"/>
      <c r="R73" s="7"/>
      <c r="S73" s="7"/>
      <c r="T73" s="7"/>
      <c r="U73" s="7"/>
    </row>
    <row r="74" spans="1:30" x14ac:dyDescent="0.2">
      <c r="A74" s="7"/>
      <c r="B74" s="7">
        <v>8</v>
      </c>
      <c r="C74" s="7">
        <v>54.66</v>
      </c>
      <c r="D74" s="7">
        <v>3050.95</v>
      </c>
      <c r="E74" s="7">
        <v>166774.04999999999</v>
      </c>
      <c r="F74" s="7">
        <v>32114257</v>
      </c>
      <c r="G74" s="7"/>
      <c r="H74" s="7"/>
      <c r="I74" s="7"/>
      <c r="J74" s="7"/>
      <c r="N74" s="7"/>
      <c r="O74" s="7"/>
      <c r="P74" s="7"/>
      <c r="Q74" s="7"/>
      <c r="R74" s="7"/>
      <c r="S74" s="7"/>
      <c r="T74" s="7"/>
      <c r="U74" s="7"/>
    </row>
    <row r="75" spans="1:30" x14ac:dyDescent="0.2">
      <c r="A75" s="7"/>
      <c r="B75" s="7">
        <v>9</v>
      </c>
      <c r="C75" s="7">
        <v>57.21</v>
      </c>
      <c r="D75" s="7">
        <v>9.5</v>
      </c>
      <c r="E75" s="7">
        <v>543.37</v>
      </c>
      <c r="F75" s="7">
        <v>104633</v>
      </c>
      <c r="G75" s="7"/>
      <c r="H75" s="7">
        <f>F75/F76</f>
        <v>4.6882056274149698E-3</v>
      </c>
      <c r="I75" s="7"/>
      <c r="J75" s="7"/>
      <c r="N75" s="7"/>
      <c r="O75" s="7"/>
      <c r="P75" s="7"/>
      <c r="Q75" s="7"/>
      <c r="R75" s="7"/>
      <c r="S75" s="7"/>
      <c r="T75" s="7"/>
      <c r="U75" s="7"/>
      <c r="X75" s="7"/>
      <c r="Y75" s="7"/>
      <c r="Z75" s="7"/>
      <c r="AA75" s="7"/>
    </row>
    <row r="76" spans="1:30" x14ac:dyDescent="0.2">
      <c r="A76" s="7"/>
      <c r="B76" s="7">
        <v>10</v>
      </c>
      <c r="C76" s="7">
        <v>42.51</v>
      </c>
      <c r="D76" s="7">
        <v>2726.4</v>
      </c>
      <c r="E76" s="7">
        <v>115902.45</v>
      </c>
      <c r="F76" s="7">
        <v>22318347</v>
      </c>
      <c r="G76" s="7"/>
      <c r="H76" s="7"/>
      <c r="I76" s="7"/>
      <c r="J76" s="7"/>
      <c r="N76" s="7"/>
      <c r="O76" s="7"/>
      <c r="P76" s="7"/>
      <c r="Q76" s="7"/>
      <c r="R76" s="7"/>
      <c r="S76" s="7"/>
      <c r="T76" s="7"/>
      <c r="U76" s="7"/>
      <c r="X76" s="7"/>
      <c r="Y76" s="7"/>
      <c r="Z76" s="7"/>
      <c r="AA76" s="7"/>
    </row>
    <row r="77" spans="1:30" x14ac:dyDescent="0.2">
      <c r="A77" s="7"/>
      <c r="B77" s="7">
        <v>11</v>
      </c>
      <c r="C77" s="7">
        <v>61.43</v>
      </c>
      <c r="D77" s="7">
        <v>6.9</v>
      </c>
      <c r="E77" s="7">
        <v>423.76</v>
      </c>
      <c r="F77" s="7">
        <v>81599</v>
      </c>
      <c r="G77" s="7"/>
      <c r="H77" s="7">
        <f>F77/F78</f>
        <v>3.3082236352528467E-3</v>
      </c>
      <c r="I77" s="7"/>
      <c r="J77" s="7"/>
      <c r="N77" s="7"/>
      <c r="O77" s="7"/>
      <c r="P77" s="7"/>
      <c r="Q77" s="7"/>
      <c r="R77" s="7"/>
      <c r="S77" s="7"/>
      <c r="T77" s="7"/>
      <c r="U77" s="7"/>
      <c r="X77" s="7"/>
      <c r="Y77" s="7"/>
      <c r="Z77" s="7"/>
      <c r="AA77" s="7"/>
    </row>
    <row r="78" spans="1:30" x14ac:dyDescent="0.2">
      <c r="A78" s="7"/>
      <c r="B78" s="7">
        <v>12</v>
      </c>
      <c r="C78" s="7">
        <v>44.88</v>
      </c>
      <c r="D78" s="7">
        <v>2854.14</v>
      </c>
      <c r="E78" s="7">
        <v>128091.58</v>
      </c>
      <c r="F78" s="7">
        <v>24665503</v>
      </c>
      <c r="G78" s="7"/>
      <c r="H78" s="7"/>
      <c r="I78" s="7"/>
      <c r="J78" s="7"/>
      <c r="N78" s="7"/>
      <c r="O78" s="7"/>
      <c r="P78" s="7"/>
      <c r="Q78" s="7"/>
      <c r="R78" s="7"/>
      <c r="S78" s="7"/>
      <c r="T78" s="7"/>
      <c r="U78" s="7"/>
      <c r="X78" s="7"/>
      <c r="Y78" s="7"/>
      <c r="Z78" s="7"/>
      <c r="AA78" s="7"/>
    </row>
    <row r="79" spans="1:30" x14ac:dyDescent="0.2">
      <c r="A79" s="7"/>
      <c r="B79" s="7">
        <v>13</v>
      </c>
      <c r="C79" s="7">
        <v>110.89</v>
      </c>
      <c r="D79" s="7">
        <v>2.2000000000000002</v>
      </c>
      <c r="E79" s="7">
        <v>244.47</v>
      </c>
      <c r="F79" s="7">
        <v>47076</v>
      </c>
      <c r="G79" s="7"/>
      <c r="H79" s="7">
        <f>F79/F80</f>
        <v>1.7839662227239917E-3</v>
      </c>
      <c r="I79" s="7"/>
      <c r="J79" s="7"/>
      <c r="N79" s="7"/>
      <c r="O79" s="7"/>
      <c r="P79" s="7"/>
      <c r="Q79" s="7"/>
      <c r="R79" s="7"/>
      <c r="S79" s="7"/>
      <c r="T79" s="7"/>
      <c r="U79" s="7"/>
      <c r="X79" s="7"/>
      <c r="Y79" s="7"/>
      <c r="Z79" s="7"/>
      <c r="AA79" s="7"/>
    </row>
    <row r="80" spans="1:30" x14ac:dyDescent="0.2">
      <c r="A80" s="7"/>
      <c r="B80" s="7">
        <v>14</v>
      </c>
      <c r="C80" s="7">
        <v>49.17</v>
      </c>
      <c r="D80" s="7">
        <v>2786.82</v>
      </c>
      <c r="E80" s="7">
        <v>137038.79999999999</v>
      </c>
      <c r="F80" s="7">
        <v>26388392</v>
      </c>
      <c r="G80" s="7"/>
      <c r="H80" s="7"/>
      <c r="I80" s="7"/>
      <c r="J80" s="7"/>
      <c r="N80" s="7"/>
      <c r="O80" s="7"/>
      <c r="P80" s="7"/>
      <c r="Q80" s="7"/>
      <c r="R80" s="7"/>
      <c r="S80" s="7"/>
      <c r="T80" s="7"/>
      <c r="U80" s="7"/>
      <c r="X80" s="7"/>
      <c r="Y80" s="7"/>
      <c r="Z80" s="7"/>
      <c r="AA80" s="7"/>
    </row>
    <row r="81" spans="1:27" x14ac:dyDescent="0.2">
      <c r="A81" s="7"/>
      <c r="B81" s="7">
        <v>15</v>
      </c>
      <c r="C81" s="7">
        <v>79.91</v>
      </c>
      <c r="D81" s="7">
        <v>0.28999999999999998</v>
      </c>
      <c r="E81" s="7">
        <v>23.34</v>
      </c>
      <c r="F81" s="7">
        <v>4495</v>
      </c>
      <c r="G81" s="7"/>
      <c r="H81" s="7">
        <f>F81/F82</f>
        <v>1.5302612654719371E-4</v>
      </c>
      <c r="I81" s="7"/>
      <c r="J81" s="7"/>
      <c r="N81" s="7"/>
      <c r="O81" s="7"/>
      <c r="P81" s="7"/>
      <c r="Q81" s="7"/>
      <c r="R81" s="7"/>
      <c r="S81" s="7"/>
      <c r="T81" s="7"/>
      <c r="U81" s="7"/>
      <c r="X81" s="7"/>
      <c r="Y81" s="7"/>
      <c r="Z81" s="7"/>
      <c r="AA81" s="7"/>
    </row>
    <row r="82" spans="1:27" x14ac:dyDescent="0.2">
      <c r="A82" s="7"/>
      <c r="B82" s="7">
        <v>16</v>
      </c>
      <c r="C82" s="7">
        <v>60.4</v>
      </c>
      <c r="D82" s="7">
        <v>2525.7199999999998</v>
      </c>
      <c r="E82" s="7">
        <v>152543.85999999999</v>
      </c>
      <c r="F82" s="7">
        <v>29374069</v>
      </c>
      <c r="G82" s="7"/>
      <c r="H82" s="7"/>
      <c r="I82" s="7"/>
      <c r="J82" s="7"/>
      <c r="N82" s="7"/>
      <c r="O82" s="7"/>
      <c r="P82" s="7"/>
      <c r="Q82" s="7"/>
      <c r="R82" s="7"/>
      <c r="S82" s="7"/>
      <c r="T82" s="7"/>
      <c r="U82" s="7"/>
      <c r="X82" s="7"/>
      <c r="Y82" s="7"/>
      <c r="Z82" s="7"/>
      <c r="AA82" s="7"/>
    </row>
    <row r="83" spans="1:27" x14ac:dyDescent="0.2">
      <c r="A83" s="7"/>
      <c r="B83" s="7">
        <v>17</v>
      </c>
      <c r="C83" s="7">
        <v>104.12</v>
      </c>
      <c r="D83" s="7">
        <v>11.26</v>
      </c>
      <c r="E83" s="7">
        <v>1172.33</v>
      </c>
      <c r="F83" s="7">
        <v>225746</v>
      </c>
      <c r="G83" s="7"/>
      <c r="H83" s="7">
        <f>F83/F84</f>
        <v>7.674755146324732E-3</v>
      </c>
      <c r="I83" s="7"/>
      <c r="J83" s="7"/>
      <c r="N83" s="7"/>
      <c r="O83" s="7"/>
      <c r="P83" s="7"/>
      <c r="Q83" s="7"/>
      <c r="R83" s="7"/>
      <c r="S83" s="7"/>
      <c r="T83" s="7"/>
      <c r="U83" s="7"/>
      <c r="X83" s="7"/>
      <c r="Y83" s="7"/>
      <c r="Z83" s="7"/>
      <c r="AA83" s="7"/>
    </row>
    <row r="84" spans="1:27" x14ac:dyDescent="0.2">
      <c r="A84" s="7"/>
      <c r="B84" s="7">
        <v>18</v>
      </c>
      <c r="C84" s="7">
        <v>52.17</v>
      </c>
      <c r="D84" s="7">
        <v>2928.23</v>
      </c>
      <c r="E84" s="7">
        <v>152751.73000000001</v>
      </c>
      <c r="F84" s="7">
        <v>29414098</v>
      </c>
      <c r="G84" s="7"/>
      <c r="H84" s="7"/>
      <c r="I84" s="7"/>
      <c r="J84" s="7"/>
      <c r="N84" s="7"/>
      <c r="O84" s="7"/>
      <c r="P84" s="7"/>
      <c r="Q84" s="7"/>
      <c r="R84" s="7"/>
      <c r="S84" s="7"/>
      <c r="T84" s="7"/>
      <c r="U84" s="7"/>
      <c r="X84" s="7"/>
      <c r="Y84" s="7"/>
      <c r="Z84" s="7"/>
      <c r="AA84" s="7"/>
    </row>
    <row r="85" spans="1:27" x14ac:dyDescent="0.2">
      <c r="A85" s="7"/>
      <c r="B85" s="7">
        <v>19</v>
      </c>
      <c r="C85" s="7">
        <v>57.65</v>
      </c>
      <c r="D85" s="7">
        <v>8.27</v>
      </c>
      <c r="E85" s="7">
        <v>476.74</v>
      </c>
      <c r="F85" s="7">
        <v>91801</v>
      </c>
      <c r="G85" s="7"/>
      <c r="H85" s="7">
        <f>F85/F86</f>
        <v>3.349862792136418E-3</v>
      </c>
      <c r="I85" s="7"/>
      <c r="J85" s="7"/>
      <c r="N85" s="7"/>
      <c r="O85" s="7"/>
      <c r="P85" s="7"/>
      <c r="Q85" s="7"/>
      <c r="R85" s="7"/>
      <c r="S85" s="7"/>
      <c r="T85" s="7"/>
      <c r="U85" s="7"/>
      <c r="X85" s="7"/>
      <c r="Y85" s="7"/>
      <c r="Z85" s="7"/>
      <c r="AA85" s="7"/>
    </row>
    <row r="86" spans="1:27" x14ac:dyDescent="0.2">
      <c r="A86" s="7"/>
      <c r="B86" s="7">
        <v>20</v>
      </c>
      <c r="C86" s="7">
        <v>47.79</v>
      </c>
      <c r="D86" s="7">
        <v>2977.77</v>
      </c>
      <c r="E86" s="7">
        <v>142315.10999999999</v>
      </c>
      <c r="F86" s="7">
        <v>27404406</v>
      </c>
      <c r="G86" s="7"/>
      <c r="H86" s="7"/>
      <c r="I86" s="7"/>
      <c r="J86" s="7"/>
      <c r="N86" s="7"/>
      <c r="O86" s="7"/>
      <c r="P86" s="7"/>
      <c r="Q86" s="7"/>
      <c r="R86" s="7"/>
      <c r="S86" s="7"/>
      <c r="T86" s="7"/>
      <c r="U86" s="7"/>
      <c r="X86" s="7"/>
      <c r="Y86" s="7"/>
      <c r="Z86" s="7"/>
      <c r="AA86" s="7"/>
    </row>
    <row r="87" spans="1:27" x14ac:dyDescent="0.2">
      <c r="A87" s="7"/>
      <c r="B87" s="7">
        <v>21</v>
      </c>
      <c r="C87" s="7">
        <v>75.400000000000006</v>
      </c>
      <c r="D87" s="7">
        <v>4.3099999999999996</v>
      </c>
      <c r="E87" s="7">
        <v>325.31</v>
      </c>
      <c r="F87" s="7">
        <v>62642</v>
      </c>
      <c r="G87" s="7"/>
      <c r="H87" s="7">
        <f>F87/F88</f>
        <v>1.8730525913291797E-3</v>
      </c>
      <c r="I87" s="7"/>
      <c r="J87" s="7"/>
      <c r="N87" s="7"/>
      <c r="O87" s="7"/>
      <c r="P87" s="7"/>
      <c r="Q87" s="7"/>
      <c r="R87" s="7"/>
      <c r="S87" s="7"/>
      <c r="T87" s="7"/>
      <c r="U87" s="7"/>
      <c r="X87" s="7"/>
      <c r="Y87" s="7"/>
      <c r="Z87" s="7"/>
      <c r="AA87" s="7"/>
    </row>
    <row r="88" spans="1:27" x14ac:dyDescent="0.2">
      <c r="A88" s="7"/>
      <c r="B88" s="7">
        <v>22</v>
      </c>
      <c r="C88" s="7">
        <v>60.32</v>
      </c>
      <c r="D88" s="7">
        <v>2879.12</v>
      </c>
      <c r="E88" s="7">
        <v>173678.58</v>
      </c>
      <c r="F88" s="7">
        <v>33443802</v>
      </c>
      <c r="G88" s="7"/>
      <c r="H88" s="7"/>
      <c r="I88" s="7"/>
      <c r="J88" s="7"/>
      <c r="N88" s="7"/>
      <c r="O88" s="7"/>
      <c r="P88" s="7"/>
      <c r="Q88" s="7"/>
      <c r="R88" s="7"/>
      <c r="S88" s="7"/>
      <c r="T88" s="7"/>
      <c r="U88" s="7"/>
      <c r="X88" s="7"/>
      <c r="Y88" s="7"/>
      <c r="Z88" s="7"/>
      <c r="AA88" s="7"/>
    </row>
    <row r="89" spans="1:27" x14ac:dyDescent="0.2">
      <c r="A89" s="7"/>
      <c r="B89" s="7">
        <v>23</v>
      </c>
      <c r="C89" s="7">
        <v>113.89</v>
      </c>
      <c r="D89" s="7">
        <v>5.68</v>
      </c>
      <c r="E89" s="7">
        <v>646.49</v>
      </c>
      <c r="F89" s="7">
        <v>124490</v>
      </c>
      <c r="G89" s="7"/>
      <c r="H89" s="7">
        <f>F89/F90</f>
        <v>4.009426548619667E-3</v>
      </c>
      <c r="I89" s="7"/>
      <c r="J89" s="7"/>
      <c r="N89" s="7"/>
      <c r="O89" s="7"/>
      <c r="P89" s="7"/>
      <c r="Q89" s="7"/>
      <c r="R89" s="7"/>
      <c r="S89" s="7"/>
      <c r="T89" s="7"/>
      <c r="U89" s="7"/>
      <c r="X89" s="7"/>
      <c r="Y89" s="7"/>
      <c r="Z89" s="7"/>
      <c r="AA89" s="7"/>
    </row>
    <row r="90" spans="1:27" x14ac:dyDescent="0.2">
      <c r="A90" s="7"/>
      <c r="B90" s="7">
        <v>24</v>
      </c>
      <c r="C90" s="7">
        <v>54.92</v>
      </c>
      <c r="D90" s="7">
        <v>2935.83</v>
      </c>
      <c r="E90" s="7">
        <v>161243.72</v>
      </c>
      <c r="F90" s="7">
        <v>31049328</v>
      </c>
      <c r="G90" s="7"/>
      <c r="H90" s="7"/>
      <c r="I90" s="7"/>
      <c r="J90" s="7"/>
      <c r="N90" s="7"/>
      <c r="O90" s="7"/>
      <c r="P90" s="7"/>
      <c r="Q90" s="7"/>
      <c r="R90" s="7"/>
      <c r="S90" s="7"/>
      <c r="T90" s="7"/>
      <c r="U90" s="7"/>
      <c r="X90" s="7"/>
      <c r="Y90" s="7"/>
      <c r="Z90" s="7"/>
      <c r="AA90" s="7"/>
    </row>
    <row r="91" spans="1:27" x14ac:dyDescent="0.2">
      <c r="A91" s="7"/>
      <c r="B91" s="7">
        <v>25</v>
      </c>
      <c r="C91" s="7">
        <v>68.8</v>
      </c>
      <c r="D91" s="7">
        <v>31.63</v>
      </c>
      <c r="E91" s="7">
        <v>2176.0700000000002</v>
      </c>
      <c r="F91" s="7">
        <v>419028</v>
      </c>
      <c r="G91" s="7"/>
      <c r="H91" s="7">
        <f>F91/F92</f>
        <v>1.2151222677851348E-2</v>
      </c>
      <c r="I91" s="7"/>
      <c r="J91" s="7"/>
      <c r="N91" s="7"/>
      <c r="O91" s="7"/>
      <c r="P91" s="7"/>
      <c r="Q91" s="7"/>
      <c r="R91" s="7"/>
      <c r="S91" s="7"/>
      <c r="T91" s="7"/>
      <c r="U91" s="7"/>
      <c r="X91" s="7"/>
      <c r="Y91" s="7"/>
      <c r="Z91" s="7"/>
      <c r="AA91" s="7"/>
    </row>
    <row r="92" spans="1:27" x14ac:dyDescent="0.2">
      <c r="A92" s="7"/>
      <c r="B92" s="7">
        <v>26</v>
      </c>
      <c r="C92" s="7">
        <v>52.17</v>
      </c>
      <c r="D92" s="7">
        <v>3432.99</v>
      </c>
      <c r="E92" s="7">
        <v>179082.72</v>
      </c>
      <c r="F92" s="7">
        <v>34484431</v>
      </c>
      <c r="G92" s="7"/>
      <c r="H92" s="7"/>
      <c r="I92" s="7"/>
      <c r="J92" s="7"/>
      <c r="N92" s="7"/>
      <c r="O92" s="7"/>
      <c r="P92" s="7"/>
      <c r="Q92" s="7"/>
      <c r="R92" s="7"/>
      <c r="S92" s="7"/>
      <c r="T92" s="7"/>
      <c r="U92" s="7"/>
      <c r="X92" s="7"/>
      <c r="Y92" s="7"/>
      <c r="Z92" s="7"/>
      <c r="AA92" s="7"/>
    </row>
    <row r="93" spans="1:27" x14ac:dyDescent="0.2">
      <c r="A93" s="7"/>
      <c r="B93" s="7">
        <v>27</v>
      </c>
      <c r="C93" s="7">
        <v>108.77</v>
      </c>
      <c r="D93" s="7">
        <v>4.9800000000000004</v>
      </c>
      <c r="E93" s="7">
        <v>541.78</v>
      </c>
      <c r="F93" s="7">
        <v>104326</v>
      </c>
      <c r="G93" s="7"/>
      <c r="H93" s="7">
        <f>F93/F94</f>
        <v>3.1503706017269452E-3</v>
      </c>
      <c r="I93" s="7"/>
      <c r="J93" s="7"/>
      <c r="N93" s="7"/>
      <c r="O93" s="7"/>
      <c r="P93" s="7"/>
      <c r="Q93" s="7"/>
      <c r="R93" s="7"/>
      <c r="S93" s="7"/>
      <c r="T93" s="7"/>
      <c r="U93" s="7"/>
      <c r="X93" s="7"/>
      <c r="Y93" s="7"/>
      <c r="Z93" s="7"/>
      <c r="AA93" s="7"/>
    </row>
    <row r="94" spans="1:27" x14ac:dyDescent="0.2">
      <c r="A94" s="7"/>
      <c r="B94" s="7">
        <v>28</v>
      </c>
      <c r="C94" s="7">
        <v>56.23</v>
      </c>
      <c r="D94" s="7">
        <v>3058.32</v>
      </c>
      <c r="E94" s="7">
        <v>171973.49</v>
      </c>
      <c r="F94" s="7">
        <v>33115469</v>
      </c>
      <c r="G94" s="7"/>
      <c r="H94" s="7"/>
      <c r="I94" s="7"/>
      <c r="J94" s="7"/>
      <c r="N94" s="7"/>
      <c r="O94" s="7"/>
      <c r="P94" s="7"/>
      <c r="Q94" s="7"/>
      <c r="R94" s="7"/>
      <c r="S94" s="7"/>
      <c r="T94" s="7"/>
      <c r="U94" s="7"/>
      <c r="X94" s="7"/>
      <c r="Y94" s="7"/>
      <c r="Z94" s="7"/>
      <c r="AA94" s="7"/>
    </row>
    <row r="95" spans="1:27" x14ac:dyDescent="0.2">
      <c r="A95" s="7"/>
      <c r="B95" s="7">
        <v>29</v>
      </c>
      <c r="C95" s="7">
        <v>81.569999999999993</v>
      </c>
      <c r="D95" s="7">
        <v>4.26</v>
      </c>
      <c r="E95" s="7">
        <v>347.47</v>
      </c>
      <c r="F95" s="7">
        <v>66909</v>
      </c>
      <c r="G95" s="7"/>
      <c r="H95" s="7">
        <f>F95/F96</f>
        <v>2.2037469066058459E-3</v>
      </c>
      <c r="I95" s="7"/>
      <c r="J95" s="7"/>
      <c r="N95" s="7"/>
      <c r="O95" s="7"/>
      <c r="P95" s="7"/>
      <c r="Q95" s="7"/>
      <c r="R95" s="7"/>
      <c r="S95" s="7"/>
      <c r="T95" s="7"/>
      <c r="U95" s="7"/>
      <c r="X95" s="7"/>
      <c r="Y95" s="7"/>
      <c r="Z95" s="7"/>
      <c r="AA95" s="7"/>
    </row>
    <row r="96" spans="1:27" x14ac:dyDescent="0.2">
      <c r="A96" s="7"/>
      <c r="B96" s="7">
        <v>30</v>
      </c>
      <c r="C96" s="7">
        <v>49.86</v>
      </c>
      <c r="D96" s="7">
        <v>3162.32</v>
      </c>
      <c r="E96" s="7">
        <v>157671.57999999999</v>
      </c>
      <c r="F96" s="7">
        <v>30361472</v>
      </c>
      <c r="G96" s="7"/>
      <c r="H96" s="7"/>
      <c r="I96" s="7"/>
      <c r="J96" s="7"/>
      <c r="N96" s="7"/>
      <c r="O96" s="7"/>
      <c r="P96" s="7"/>
      <c r="Q96" s="7"/>
      <c r="R96" s="7"/>
      <c r="S96" s="7"/>
      <c r="T96" s="7"/>
      <c r="U96" s="7"/>
      <c r="X96" s="7"/>
      <c r="Y96" s="7"/>
      <c r="Z96" s="7"/>
      <c r="AA96" s="7"/>
    </row>
    <row r="97" spans="1:27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N97" s="7"/>
      <c r="O97" s="7"/>
      <c r="P97" s="7"/>
      <c r="Q97" s="7"/>
      <c r="R97" s="7"/>
      <c r="S97" s="7"/>
      <c r="T97" s="7"/>
      <c r="U97" s="7"/>
      <c r="X97" s="7"/>
      <c r="Y97" s="7"/>
      <c r="Z97" s="7"/>
      <c r="AA97" s="7"/>
    </row>
    <row r="98" spans="1:27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N98" s="7"/>
      <c r="O98" s="7"/>
      <c r="P98" s="7"/>
      <c r="Q98" s="7"/>
      <c r="R98" s="7"/>
      <c r="S98" s="7"/>
      <c r="T98" s="7"/>
      <c r="U98" s="7"/>
      <c r="X98" s="7"/>
      <c r="Y98" s="7"/>
      <c r="Z98" s="7"/>
      <c r="AA98" s="7"/>
    </row>
    <row r="99" spans="1:27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N99" s="7"/>
      <c r="O99" s="7"/>
      <c r="P99" s="7"/>
      <c r="Q99" s="7"/>
      <c r="R99" s="7"/>
      <c r="S99" s="7"/>
      <c r="T99" s="7"/>
      <c r="U99" s="7"/>
      <c r="X99" s="7"/>
      <c r="Y99" s="7"/>
      <c r="Z99" s="7"/>
      <c r="AA99" s="7"/>
    </row>
    <row r="100" spans="1:27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N100" s="7"/>
      <c r="O100" s="7"/>
      <c r="P100" s="7"/>
      <c r="Q100" s="7"/>
      <c r="R100" s="7"/>
      <c r="S100" s="7"/>
      <c r="T100" s="7"/>
      <c r="U100" s="7"/>
      <c r="X100" s="7"/>
      <c r="Y100" s="7"/>
      <c r="Z100" s="7"/>
      <c r="AA100" s="7"/>
    </row>
    <row r="101" spans="1:27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N101" s="7"/>
      <c r="O101" s="7"/>
      <c r="P101" s="7"/>
      <c r="Q101" s="7"/>
      <c r="R101" s="7"/>
      <c r="S101" s="7"/>
      <c r="T101" s="7"/>
      <c r="U101" s="7"/>
      <c r="X101" s="7"/>
      <c r="Y101" s="7"/>
      <c r="Z101" s="7"/>
      <c r="AA101" s="7"/>
    </row>
    <row r="102" spans="1:27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N102" s="7"/>
      <c r="O102" s="7"/>
      <c r="P102" s="7"/>
      <c r="Q102" s="7"/>
      <c r="R102" s="7"/>
      <c r="S102" s="7"/>
      <c r="T102" s="7"/>
      <c r="U102" s="7"/>
      <c r="X102" s="7"/>
      <c r="Y102" s="7"/>
      <c r="Z102" s="7"/>
      <c r="AA102" s="7"/>
    </row>
    <row r="103" spans="1:27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N103" s="7"/>
      <c r="O103" s="7"/>
      <c r="P103" s="7"/>
      <c r="Q103" s="7"/>
      <c r="R103" s="7"/>
      <c r="S103" s="7"/>
      <c r="T103" s="7"/>
      <c r="U103" s="7"/>
      <c r="X103" s="7"/>
      <c r="Y103" s="7"/>
      <c r="Z103" s="7"/>
      <c r="AA103" s="7"/>
    </row>
    <row r="104" spans="1:27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N104" s="7"/>
      <c r="O104" s="7"/>
      <c r="P104" s="7"/>
      <c r="Q104" s="7"/>
      <c r="R104" s="7"/>
      <c r="S104" s="7"/>
      <c r="T104" s="7"/>
      <c r="U104" s="7"/>
      <c r="X104" s="7"/>
      <c r="Y104" s="7"/>
      <c r="Z104" s="7"/>
      <c r="AA104" s="7"/>
    </row>
    <row r="105" spans="1:27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N105" s="7"/>
      <c r="O105" s="7"/>
      <c r="P105" s="7"/>
      <c r="Q105" s="7"/>
      <c r="R105" s="7"/>
      <c r="S105" s="7"/>
      <c r="T105" s="7"/>
      <c r="U105" s="7"/>
      <c r="X105" s="7"/>
      <c r="Y105" s="7"/>
      <c r="Z105" s="7"/>
      <c r="AA105" s="7"/>
    </row>
    <row r="106" spans="1:27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N106" s="7"/>
      <c r="O106" s="7"/>
      <c r="P106" s="7"/>
      <c r="Q106" s="7"/>
      <c r="R106" s="7"/>
      <c r="S106" s="7"/>
      <c r="T106" s="7"/>
      <c r="U106" s="7"/>
      <c r="X106" s="7"/>
      <c r="Y106" s="7"/>
      <c r="Z106" s="7"/>
      <c r="AA106" s="7"/>
    </row>
    <row r="107" spans="1:27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N107" s="7"/>
      <c r="O107" s="7"/>
      <c r="P107" s="7"/>
      <c r="Q107" s="7"/>
      <c r="R107" s="7"/>
      <c r="S107" s="7"/>
      <c r="T107" s="7"/>
      <c r="U107" s="7"/>
      <c r="X107" s="7"/>
      <c r="Y107" s="7"/>
      <c r="Z107" s="7"/>
      <c r="AA107" s="7"/>
    </row>
    <row r="108" spans="1:27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N108" s="7"/>
      <c r="O108" s="7"/>
      <c r="P108" s="7"/>
      <c r="Q108" s="7"/>
      <c r="R108" s="7"/>
      <c r="S108" s="7"/>
      <c r="T108" s="7"/>
      <c r="U108" s="7"/>
      <c r="X108" s="7"/>
      <c r="Y108" s="7"/>
      <c r="Z108" s="7"/>
      <c r="AA108" s="7"/>
    </row>
    <row r="109" spans="1:27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N109" s="7"/>
      <c r="O109" s="7"/>
      <c r="P109" s="7"/>
      <c r="Q109" s="7"/>
      <c r="R109" s="7"/>
      <c r="S109" s="7"/>
      <c r="T109" s="7"/>
      <c r="U109" s="7"/>
      <c r="X109" s="7"/>
      <c r="Y109" s="7"/>
      <c r="Z109" s="7"/>
      <c r="AA109" s="7"/>
    </row>
    <row r="110" spans="1:27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N110" s="7"/>
      <c r="O110" s="7"/>
      <c r="P110" s="7"/>
      <c r="Q110" s="7"/>
      <c r="R110" s="7"/>
      <c r="S110" s="7"/>
      <c r="T110" s="7"/>
      <c r="U110" s="7"/>
      <c r="X110" s="7"/>
      <c r="Y110" s="7"/>
      <c r="Z110" s="7"/>
      <c r="AA110" s="7"/>
    </row>
    <row r="111" spans="1:27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N111" s="7"/>
      <c r="O111" s="7"/>
      <c r="P111" s="7"/>
      <c r="Q111" s="7"/>
      <c r="R111" s="7"/>
      <c r="S111" s="7"/>
      <c r="T111" s="7"/>
      <c r="U111" s="7"/>
      <c r="X111" s="7"/>
      <c r="Y111" s="7"/>
      <c r="Z111" s="7"/>
      <c r="AA111" s="7"/>
    </row>
    <row r="112" spans="1:27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N112" s="7"/>
      <c r="O112" s="7"/>
      <c r="P112" s="7"/>
      <c r="Q112" s="7"/>
      <c r="R112" s="7"/>
      <c r="S112" s="7"/>
      <c r="T112" s="7"/>
      <c r="U112" s="7"/>
      <c r="X112" s="7"/>
      <c r="Y112" s="7"/>
      <c r="Z112" s="7"/>
      <c r="AA112" s="7"/>
    </row>
    <row r="113" spans="1:27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N113" s="7"/>
      <c r="O113" s="7"/>
      <c r="P113" s="7"/>
      <c r="Q113" s="7"/>
      <c r="R113" s="7"/>
      <c r="S113" s="7"/>
      <c r="T113" s="7"/>
      <c r="U113" s="7"/>
      <c r="X113" s="7"/>
      <c r="Y113" s="7"/>
      <c r="Z113" s="7"/>
      <c r="AA113" s="7"/>
    </row>
    <row r="114" spans="1:27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N114" s="7"/>
      <c r="O114" s="7"/>
      <c r="P114" s="7"/>
      <c r="Q114" s="7"/>
      <c r="R114" s="7"/>
      <c r="S114" s="7"/>
      <c r="T114" s="7"/>
      <c r="U114" s="7"/>
      <c r="X114" s="7"/>
      <c r="Y114" s="7"/>
      <c r="Z114" s="7"/>
      <c r="AA114" s="7"/>
    </row>
    <row r="115" spans="1:27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N115" s="7"/>
      <c r="O115" s="7"/>
      <c r="P115" s="7"/>
      <c r="Q115" s="7"/>
      <c r="R115" s="7"/>
      <c r="S115" s="7"/>
      <c r="T115" s="7"/>
      <c r="U115" s="7"/>
      <c r="X115" s="7"/>
      <c r="Y115" s="7"/>
      <c r="Z115" s="7"/>
      <c r="AA115" s="7"/>
    </row>
    <row r="116" spans="1:27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N116" s="7"/>
      <c r="O116" s="7"/>
      <c r="P116" s="7"/>
      <c r="Q116" s="7"/>
      <c r="R116" s="7"/>
      <c r="S116" s="7"/>
      <c r="T116" s="7"/>
      <c r="U116" s="7"/>
      <c r="X116" s="7"/>
      <c r="Y116" s="7"/>
      <c r="Z116" s="7"/>
      <c r="AA116" s="7"/>
    </row>
    <row r="117" spans="1:27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N117" s="7"/>
      <c r="O117" s="7"/>
      <c r="P117" s="7"/>
      <c r="Q117" s="7"/>
      <c r="R117" s="7"/>
      <c r="S117" s="7"/>
      <c r="T117" s="7"/>
      <c r="U117" s="7"/>
      <c r="X117" s="7"/>
      <c r="Y117" s="7"/>
      <c r="Z117" s="7"/>
      <c r="AA117" s="7"/>
    </row>
    <row r="118" spans="1:27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N118" s="7"/>
      <c r="O118" s="7"/>
      <c r="P118" s="7"/>
      <c r="Q118" s="7"/>
      <c r="R118" s="7"/>
      <c r="S118" s="7"/>
      <c r="T118" s="7"/>
      <c r="U118" s="7"/>
      <c r="X118" s="7"/>
      <c r="Y118" s="7"/>
      <c r="Z118" s="7"/>
      <c r="AA118" s="7"/>
    </row>
    <row r="119" spans="1:27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N119" s="7"/>
      <c r="O119" s="7"/>
      <c r="P119" s="7"/>
      <c r="Q119" s="7"/>
      <c r="R119" s="7"/>
      <c r="S119" s="7"/>
      <c r="T119" s="7"/>
      <c r="U119" s="7"/>
      <c r="X119" s="7"/>
      <c r="Y119" s="7"/>
      <c r="Z119" s="7"/>
      <c r="AA119" s="7"/>
    </row>
    <row r="120" spans="1:27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N120" s="7"/>
      <c r="O120" s="7"/>
      <c r="P120" s="7"/>
      <c r="Q120" s="7"/>
      <c r="R120" s="7"/>
      <c r="S120" s="7"/>
      <c r="T120" s="7"/>
      <c r="U120" s="7"/>
      <c r="X120" s="7"/>
      <c r="Y120" s="7"/>
      <c r="Z120" s="7"/>
      <c r="AA120" s="7"/>
    </row>
    <row r="121" spans="1:27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N121" s="7"/>
      <c r="O121" s="7"/>
      <c r="P121" s="7"/>
      <c r="Q121" s="7"/>
      <c r="R121" s="7"/>
      <c r="S121" s="7"/>
      <c r="T121" s="7"/>
      <c r="U121" s="7"/>
      <c r="X121" s="7"/>
      <c r="Y121" s="7"/>
      <c r="Z121" s="7"/>
      <c r="AA121" s="7"/>
    </row>
    <row r="122" spans="1:27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N122" s="7"/>
      <c r="O122" s="7"/>
      <c r="P122" s="7"/>
      <c r="Q122" s="7"/>
      <c r="R122" s="7"/>
      <c r="S122" s="7"/>
      <c r="T122" s="7"/>
      <c r="U122" s="7"/>
      <c r="X122" s="7"/>
      <c r="Y122" s="7"/>
      <c r="Z122" s="7"/>
      <c r="AA122" s="7"/>
    </row>
    <row r="123" spans="1:27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N123" s="7"/>
      <c r="O123" s="7"/>
      <c r="P123" s="7"/>
      <c r="Q123" s="7"/>
      <c r="R123" s="7"/>
      <c r="S123" s="7"/>
      <c r="T123" s="7"/>
      <c r="U123" s="7"/>
      <c r="X123" s="7"/>
      <c r="Y123" s="7"/>
      <c r="Z123" s="7"/>
      <c r="AA123" s="7"/>
    </row>
    <row r="124" spans="1:27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N124" s="7"/>
      <c r="O124" s="7"/>
      <c r="P124" s="7"/>
      <c r="Q124" s="7"/>
      <c r="R124" s="7"/>
      <c r="S124" s="7"/>
      <c r="T124" s="7"/>
      <c r="U124" s="7"/>
      <c r="X124" s="7"/>
      <c r="Y124" s="7"/>
      <c r="Z124" s="7"/>
      <c r="AA124" s="7"/>
    </row>
    <row r="125" spans="1:27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N125" s="7"/>
      <c r="O125" s="7"/>
      <c r="P125" s="7"/>
      <c r="Q125" s="7"/>
      <c r="R125" s="7"/>
      <c r="S125" s="7"/>
      <c r="T125" s="7"/>
      <c r="U125" s="7"/>
      <c r="X125" s="7"/>
      <c r="Y125" s="7"/>
      <c r="Z125" s="7"/>
      <c r="AA125" s="7"/>
    </row>
    <row r="126" spans="1:27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N126" s="7"/>
      <c r="O126" s="7"/>
      <c r="P126" s="7"/>
      <c r="Q126" s="7"/>
      <c r="R126" s="7"/>
      <c r="S126" s="7"/>
      <c r="T126" s="7"/>
      <c r="U126" s="7"/>
      <c r="X126" s="7"/>
      <c r="Y126" s="7"/>
      <c r="Z126" s="7"/>
      <c r="AA126" s="7"/>
    </row>
    <row r="127" spans="1:27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N127" s="7"/>
      <c r="O127" s="7"/>
      <c r="P127" s="7"/>
      <c r="Q127" s="7"/>
      <c r="R127" s="7"/>
      <c r="S127" s="7"/>
      <c r="T127" s="7"/>
      <c r="U127" s="7"/>
      <c r="X127" s="7"/>
      <c r="Y127" s="7"/>
      <c r="Z127" s="7"/>
      <c r="AA127" s="7"/>
    </row>
    <row r="128" spans="1:27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N128" s="7"/>
      <c r="O128" s="7"/>
      <c r="P128" s="7"/>
      <c r="Q128" s="7"/>
      <c r="R128" s="7"/>
      <c r="S128" s="7"/>
      <c r="T128" s="7"/>
      <c r="U128" s="7"/>
      <c r="X128" s="7"/>
      <c r="Y128" s="7"/>
      <c r="Z128" s="7"/>
      <c r="AA128" s="7"/>
    </row>
    <row r="129" spans="1:27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N129" s="7"/>
      <c r="O129" s="7"/>
      <c r="P129" s="7"/>
      <c r="Q129" s="7"/>
      <c r="R129" s="7"/>
      <c r="S129" s="7"/>
      <c r="T129" s="7"/>
      <c r="U129" s="7"/>
      <c r="X129" s="7"/>
      <c r="Y129" s="7"/>
      <c r="Z129" s="7"/>
      <c r="AA129" s="7"/>
    </row>
    <row r="130" spans="1:27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N130" s="7"/>
      <c r="O130" s="7"/>
      <c r="P130" s="7"/>
      <c r="Q130" s="7"/>
      <c r="R130" s="7"/>
      <c r="S130" s="7"/>
      <c r="T130" s="7"/>
      <c r="U130" s="7"/>
      <c r="X130" s="7"/>
      <c r="Y130" s="7"/>
      <c r="Z130" s="7"/>
      <c r="AA130" s="7"/>
    </row>
    <row r="131" spans="1:27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N131" s="7"/>
      <c r="O131" s="7"/>
      <c r="P131" s="7"/>
      <c r="Q131" s="7"/>
      <c r="R131" s="7"/>
      <c r="S131" s="7"/>
      <c r="T131" s="7"/>
      <c r="U131" s="7"/>
      <c r="X131" s="7"/>
      <c r="Y131" s="7"/>
      <c r="Z131" s="7"/>
      <c r="AA131" s="7"/>
    </row>
    <row r="132" spans="1:27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N132" s="7"/>
      <c r="O132" s="7"/>
      <c r="P132" s="7"/>
      <c r="Q132" s="7"/>
      <c r="R132" s="7"/>
      <c r="S132" s="7"/>
      <c r="T132" s="7"/>
      <c r="U132" s="7"/>
      <c r="X132" s="7"/>
      <c r="Y132" s="7"/>
      <c r="Z132" s="7"/>
      <c r="AA132" s="7"/>
    </row>
    <row r="133" spans="1:27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N133" s="7"/>
      <c r="O133" s="7"/>
      <c r="P133" s="7"/>
      <c r="Q133" s="7"/>
      <c r="R133" s="7"/>
      <c r="S133" s="7"/>
      <c r="T133" s="7"/>
      <c r="U133" s="7"/>
      <c r="X133" s="7"/>
      <c r="Y133" s="7"/>
      <c r="Z133" s="7"/>
      <c r="AA133" s="7"/>
    </row>
    <row r="134" spans="1:27" x14ac:dyDescent="0.2">
      <c r="N134" s="7"/>
      <c r="O134" s="7"/>
      <c r="P134" s="7"/>
      <c r="Q134" s="7"/>
      <c r="R134" s="7"/>
      <c r="S134" s="7"/>
      <c r="T134" s="7"/>
      <c r="U134" s="7"/>
      <c r="X134" s="7"/>
      <c r="Y134" s="7"/>
      <c r="Z134" s="7"/>
      <c r="AA134" s="7"/>
    </row>
    <row r="135" spans="1:27" x14ac:dyDescent="0.2">
      <c r="N135" s="7"/>
      <c r="O135" s="7"/>
      <c r="P135" s="7"/>
      <c r="Q135" s="7"/>
      <c r="R135" s="7"/>
      <c r="S135" s="7"/>
      <c r="T135" s="7"/>
      <c r="U135" s="7"/>
      <c r="X135" s="7"/>
      <c r="Y135" s="7"/>
      <c r="Z135" s="7"/>
      <c r="AA135" s="7"/>
    </row>
    <row r="136" spans="1:27" x14ac:dyDescent="0.2">
      <c r="N136" s="7"/>
      <c r="O136" s="7"/>
      <c r="P136" s="7"/>
      <c r="Q136" s="7"/>
      <c r="R136" s="7"/>
      <c r="S136" s="7"/>
      <c r="T136" s="7"/>
      <c r="U136" s="7"/>
      <c r="X136" s="7"/>
      <c r="Y136" s="7"/>
      <c r="Z136" s="7"/>
      <c r="AA136" s="7"/>
    </row>
    <row r="137" spans="1:27" x14ac:dyDescent="0.2">
      <c r="N137" s="7"/>
      <c r="O137" s="7"/>
      <c r="P137" s="7"/>
      <c r="Q137" s="7"/>
      <c r="R137" s="7"/>
      <c r="S137" s="7"/>
      <c r="T137" s="7"/>
      <c r="U137" s="7"/>
      <c r="X137" s="7"/>
      <c r="Y137" s="7"/>
      <c r="Z137" s="7"/>
      <c r="AA137" s="7"/>
    </row>
    <row r="138" spans="1:27" x14ac:dyDescent="0.2">
      <c r="N138" s="7"/>
      <c r="O138" s="7"/>
      <c r="P138" s="7"/>
      <c r="Q138" s="7"/>
      <c r="R138" s="7"/>
      <c r="S138" s="7"/>
      <c r="T138" s="7"/>
      <c r="U138" s="7"/>
      <c r="X138" s="7"/>
      <c r="Y138" s="7"/>
      <c r="Z138" s="7"/>
      <c r="AA138" s="7"/>
    </row>
    <row r="139" spans="1:27" x14ac:dyDescent="0.2">
      <c r="N139" s="7"/>
      <c r="O139" s="7"/>
      <c r="P139" s="7"/>
      <c r="Q139" s="7"/>
      <c r="R139" s="7"/>
      <c r="S139" s="7"/>
      <c r="T139" s="7"/>
      <c r="U139" s="7"/>
      <c r="X139" s="7"/>
      <c r="Y139" s="7"/>
      <c r="Z139" s="7"/>
      <c r="AA139" s="7"/>
    </row>
    <row r="140" spans="1:27" x14ac:dyDescent="0.2">
      <c r="N140" s="7"/>
      <c r="O140" s="7"/>
      <c r="P140" s="7"/>
      <c r="Q140" s="7"/>
      <c r="R140" s="7"/>
      <c r="S140" s="7"/>
      <c r="T140" s="7"/>
      <c r="U140" s="7"/>
      <c r="X140" s="7"/>
      <c r="Y140" s="7"/>
      <c r="Z140" s="7"/>
      <c r="AA140" s="7"/>
    </row>
    <row r="141" spans="1:27" x14ac:dyDescent="0.2">
      <c r="N141" s="7"/>
      <c r="O141" s="7"/>
      <c r="P141" s="7"/>
      <c r="Q141" s="7"/>
      <c r="R141" s="7"/>
      <c r="S141" s="7"/>
      <c r="T141" s="7"/>
      <c r="U141" s="7"/>
      <c r="X141" s="7"/>
      <c r="Y141" s="7"/>
      <c r="Z141" s="7"/>
      <c r="AA141" s="7"/>
    </row>
    <row r="142" spans="1:27" x14ac:dyDescent="0.2">
      <c r="N142" s="7"/>
      <c r="O142" s="7"/>
      <c r="P142" s="7"/>
      <c r="Q142" s="7"/>
      <c r="R142" s="7"/>
      <c r="S142" s="7"/>
      <c r="T142" s="7"/>
      <c r="U142" s="7"/>
      <c r="X142" s="7"/>
      <c r="Y142" s="7"/>
      <c r="Z142" s="7"/>
      <c r="AA142" s="7"/>
    </row>
    <row r="143" spans="1:27" x14ac:dyDescent="0.2">
      <c r="N143" s="7"/>
      <c r="O143" s="7"/>
      <c r="P143" s="7"/>
      <c r="Q143" s="7"/>
      <c r="R143" s="7"/>
      <c r="S143" s="7"/>
      <c r="T143" s="7"/>
      <c r="U143" s="7"/>
      <c r="X143" s="7"/>
      <c r="Y143" s="7"/>
      <c r="Z143" s="7"/>
      <c r="AA143" s="7"/>
    </row>
    <row r="144" spans="1:27" x14ac:dyDescent="0.2">
      <c r="N144" s="7"/>
      <c r="O144" s="7"/>
      <c r="P144" s="7"/>
      <c r="Q144" s="7"/>
      <c r="R144" s="7"/>
      <c r="S144" s="7"/>
      <c r="T144" s="7"/>
      <c r="U144" s="7"/>
      <c r="X144" s="7"/>
      <c r="Y144" s="7"/>
      <c r="Z144" s="7"/>
      <c r="AA144" s="7"/>
    </row>
    <row r="145" spans="14:27" x14ac:dyDescent="0.2">
      <c r="N145" s="7"/>
      <c r="O145" s="7"/>
      <c r="P145" s="7"/>
      <c r="Q145" s="7"/>
      <c r="R145" s="7"/>
      <c r="S145" s="7"/>
      <c r="T145" s="7"/>
      <c r="U145" s="7"/>
      <c r="X145" s="7"/>
      <c r="Y145" s="7"/>
      <c r="Z145" s="7"/>
      <c r="AA145" s="7"/>
    </row>
    <row r="146" spans="14:27" x14ac:dyDescent="0.2">
      <c r="N146" s="7"/>
      <c r="O146" s="7"/>
      <c r="P146" s="7"/>
      <c r="Q146" s="7"/>
      <c r="R146" s="7"/>
      <c r="S146" s="7"/>
      <c r="T146" s="7"/>
      <c r="U146" s="7"/>
      <c r="X146" s="7"/>
      <c r="Y146" s="7"/>
      <c r="Z146" s="7"/>
      <c r="AA146" s="7"/>
    </row>
    <row r="147" spans="14:27" x14ac:dyDescent="0.2">
      <c r="N147" s="7"/>
      <c r="O147" s="7"/>
      <c r="P147" s="7"/>
      <c r="Q147" s="7"/>
      <c r="R147" s="7"/>
      <c r="S147" s="7"/>
      <c r="T147" s="7"/>
      <c r="U147" s="7"/>
      <c r="X147" s="7"/>
      <c r="Y147" s="7"/>
      <c r="Z147" s="7"/>
      <c r="AA147" s="7"/>
    </row>
    <row r="148" spans="14:27" x14ac:dyDescent="0.2">
      <c r="N148" s="7"/>
      <c r="O148" s="7"/>
      <c r="P148" s="7"/>
      <c r="Q148" s="7"/>
      <c r="R148" s="7"/>
      <c r="S148" s="7"/>
      <c r="T148" s="7"/>
      <c r="U148" s="7"/>
      <c r="X148" s="7"/>
      <c r="Y148" s="7"/>
      <c r="Z148" s="7"/>
      <c r="AA148" s="7"/>
    </row>
    <row r="149" spans="14:27" x14ac:dyDescent="0.2">
      <c r="N149" s="7"/>
      <c r="O149" s="7"/>
      <c r="P149" s="7"/>
      <c r="Q149" s="7"/>
      <c r="R149" s="7"/>
      <c r="S149" s="7"/>
      <c r="T149" s="7"/>
      <c r="U149" s="7"/>
      <c r="X149" s="7"/>
      <c r="Y149" s="7"/>
      <c r="Z149" s="7"/>
      <c r="AA149" s="7"/>
    </row>
    <row r="150" spans="14:27" x14ac:dyDescent="0.2">
      <c r="N150" s="7"/>
      <c r="O150" s="7"/>
      <c r="P150" s="7"/>
      <c r="Q150" s="7"/>
      <c r="R150" s="7"/>
      <c r="S150" s="7"/>
      <c r="T150" s="7"/>
      <c r="U150" s="7"/>
      <c r="X150" s="7"/>
      <c r="Y150" s="7"/>
      <c r="Z150" s="7"/>
      <c r="AA150" s="7"/>
    </row>
    <row r="151" spans="14:27" x14ac:dyDescent="0.2">
      <c r="N151" s="7"/>
      <c r="O151" s="7"/>
      <c r="P151" s="7"/>
      <c r="Q151" s="7"/>
      <c r="R151" s="7"/>
      <c r="S151" s="7"/>
      <c r="T151" s="7"/>
      <c r="U151" s="7"/>
      <c r="X151" s="7"/>
      <c r="Y151" s="7"/>
      <c r="Z151" s="7"/>
      <c r="AA151" s="7"/>
    </row>
    <row r="152" spans="14:27" x14ac:dyDescent="0.2">
      <c r="N152" s="7"/>
      <c r="O152" s="7"/>
      <c r="P152" s="7"/>
      <c r="Q152" s="7"/>
      <c r="R152" s="7"/>
      <c r="S152" s="7"/>
      <c r="T152" s="7"/>
      <c r="U152" s="7"/>
      <c r="X152" s="7"/>
      <c r="Y152" s="7"/>
      <c r="Z152" s="7"/>
      <c r="AA152" s="7"/>
    </row>
    <row r="153" spans="14:27" x14ac:dyDescent="0.2">
      <c r="N153" s="7"/>
      <c r="O153" s="7"/>
      <c r="P153" s="7"/>
      <c r="Q153" s="7"/>
      <c r="R153" s="7"/>
      <c r="S153" s="7"/>
      <c r="T153" s="7"/>
      <c r="U153" s="7"/>
      <c r="X153" s="7"/>
      <c r="Y153" s="7"/>
      <c r="Z153" s="7"/>
      <c r="AA153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6C4E2-70EF-EB45-8044-1CB18F864BB7}">
  <dimension ref="A1:AG142"/>
  <sheetViews>
    <sheetView topLeftCell="J1" workbookViewId="0">
      <selection activeCell="AE4" sqref="AE4:AE58"/>
    </sheetView>
  </sheetViews>
  <sheetFormatPr baseColWidth="10" defaultRowHeight="16" x14ac:dyDescent="0.2"/>
  <sheetData>
    <row r="1" spans="1:33" x14ac:dyDescent="0.2">
      <c r="A1" s="8" t="s">
        <v>14</v>
      </c>
      <c r="B1" s="9" t="s">
        <v>16</v>
      </c>
      <c r="C1" t="s">
        <v>13</v>
      </c>
    </row>
    <row r="3" spans="1:33" x14ac:dyDescent="0.2">
      <c r="A3" s="3" t="s">
        <v>10</v>
      </c>
      <c r="B3" t="s">
        <v>10</v>
      </c>
      <c r="D3" t="s">
        <v>1</v>
      </c>
      <c r="E3" t="s">
        <v>7</v>
      </c>
      <c r="F3" t="s">
        <v>2</v>
      </c>
      <c r="G3" t="s">
        <v>3</v>
      </c>
      <c r="I3" t="s">
        <v>8</v>
      </c>
      <c r="K3" t="s">
        <v>9</v>
      </c>
      <c r="M3" t="s">
        <v>11</v>
      </c>
      <c r="O3" t="s">
        <v>1</v>
      </c>
      <c r="P3" t="s">
        <v>7</v>
      </c>
      <c r="Q3" t="s">
        <v>2</v>
      </c>
      <c r="R3" t="s">
        <v>3</v>
      </c>
      <c r="T3" t="s">
        <v>8</v>
      </c>
      <c r="V3" t="s">
        <v>9</v>
      </c>
      <c r="X3" t="s">
        <v>12</v>
      </c>
      <c r="Z3" t="s">
        <v>1</v>
      </c>
      <c r="AA3" t="s">
        <v>7</v>
      </c>
      <c r="AB3" t="s">
        <v>2</v>
      </c>
      <c r="AC3" t="s">
        <v>3</v>
      </c>
      <c r="AE3" t="s">
        <v>8</v>
      </c>
      <c r="AG3" t="s">
        <v>9</v>
      </c>
    </row>
    <row r="4" spans="1:33" x14ac:dyDescent="0.2">
      <c r="A4">
        <v>2</v>
      </c>
      <c r="B4">
        <v>1</v>
      </c>
      <c r="C4">
        <v>1</v>
      </c>
      <c r="D4">
        <v>74.3</v>
      </c>
      <c r="E4">
        <v>0.98</v>
      </c>
      <c r="F4">
        <v>72.64</v>
      </c>
      <c r="G4">
        <v>13987</v>
      </c>
      <c r="I4" s="7">
        <f>G4/G5</f>
        <v>7.7454894305384596E-4</v>
      </c>
      <c r="K4">
        <f>AVERAGE(I4:I88)</f>
        <v>2.8669268620500562E-2</v>
      </c>
      <c r="M4">
        <v>1</v>
      </c>
      <c r="N4">
        <v>1</v>
      </c>
      <c r="O4">
        <v>54.82</v>
      </c>
      <c r="P4">
        <v>45.32</v>
      </c>
      <c r="Q4">
        <v>2484.5700000000002</v>
      </c>
      <c r="R4">
        <v>478432</v>
      </c>
      <c r="T4" s="7">
        <f>R4/R5</f>
        <v>2.2523045032531948E-2</v>
      </c>
      <c r="V4">
        <f>AVERAGE(T4:T88)</f>
        <v>4.6716703296225133E-2</v>
      </c>
      <c r="X4">
        <v>1</v>
      </c>
      <c r="Y4">
        <v>1</v>
      </c>
      <c r="Z4">
        <v>69.64</v>
      </c>
      <c r="AA4">
        <v>131.29</v>
      </c>
      <c r="AB4">
        <v>9142.7099999999991</v>
      </c>
      <c r="AC4">
        <v>1760533</v>
      </c>
      <c r="AE4" s="7">
        <f>AC4/AC5</f>
        <v>6.0960271268641703E-2</v>
      </c>
      <c r="AG4">
        <f>AVERAGE(AE4:AE88)</f>
        <v>3.3066201716108072E-2</v>
      </c>
    </row>
    <row r="5" spans="1:33" x14ac:dyDescent="0.2">
      <c r="C5">
        <v>2</v>
      </c>
      <c r="D5">
        <v>42.46</v>
      </c>
      <c r="E5">
        <v>2208.42</v>
      </c>
      <c r="F5">
        <v>93779.16</v>
      </c>
      <c r="G5">
        <v>18058252</v>
      </c>
      <c r="N5">
        <v>2</v>
      </c>
      <c r="O5">
        <v>46.05</v>
      </c>
      <c r="P5">
        <v>2395.34</v>
      </c>
      <c r="Q5">
        <v>110312.24</v>
      </c>
      <c r="R5">
        <v>21241888</v>
      </c>
      <c r="Y5">
        <v>2</v>
      </c>
      <c r="Z5">
        <v>51.15</v>
      </c>
      <c r="AA5">
        <v>2931.98</v>
      </c>
      <c r="AB5">
        <v>149978.10999999999</v>
      </c>
      <c r="AC5">
        <v>28880006</v>
      </c>
    </row>
    <row r="6" spans="1:33" x14ac:dyDescent="0.2">
      <c r="C6">
        <v>3</v>
      </c>
      <c r="D6">
        <v>88.38</v>
      </c>
      <c r="E6">
        <v>6.15</v>
      </c>
      <c r="F6">
        <v>543.79</v>
      </c>
      <c r="G6">
        <v>104713</v>
      </c>
      <c r="I6" s="7">
        <f>G6/G7</f>
        <v>3.9524450424506703E-3</v>
      </c>
      <c r="N6">
        <v>3</v>
      </c>
      <c r="O6">
        <v>116.83</v>
      </c>
      <c r="P6">
        <v>20.61</v>
      </c>
      <c r="Q6">
        <v>2407.46</v>
      </c>
      <c r="R6">
        <v>463584</v>
      </c>
      <c r="T6" s="7">
        <f>R6/R7</f>
        <v>1.9229498504664082E-2</v>
      </c>
      <c r="Y6">
        <v>3</v>
      </c>
      <c r="Z6">
        <v>89.47</v>
      </c>
      <c r="AA6">
        <v>4.59</v>
      </c>
      <c r="AB6">
        <v>411.01</v>
      </c>
      <c r="AC6">
        <v>79144</v>
      </c>
      <c r="AE6" s="7">
        <f>AC6/AC7</f>
        <v>4.0067072757701437E-3</v>
      </c>
    </row>
    <row r="7" spans="1:33" x14ac:dyDescent="0.2">
      <c r="C7">
        <v>4</v>
      </c>
      <c r="D7">
        <v>51.86</v>
      </c>
      <c r="E7">
        <v>2652.77</v>
      </c>
      <c r="F7">
        <v>137583.19</v>
      </c>
      <c r="G7">
        <v>26493221</v>
      </c>
      <c r="N7">
        <v>4</v>
      </c>
      <c r="O7">
        <v>52.93</v>
      </c>
      <c r="P7">
        <v>2365.15</v>
      </c>
      <c r="Q7">
        <v>125196.18</v>
      </c>
      <c r="R7">
        <v>24107961</v>
      </c>
      <c r="Y7">
        <v>4</v>
      </c>
      <c r="Z7">
        <v>46.93</v>
      </c>
      <c r="AA7">
        <v>2185.7800000000002</v>
      </c>
      <c r="AB7">
        <v>102579.6</v>
      </c>
      <c r="AC7">
        <v>19752878</v>
      </c>
    </row>
    <row r="8" spans="1:33" x14ac:dyDescent="0.2">
      <c r="C8">
        <v>5</v>
      </c>
      <c r="D8">
        <v>80.599999999999994</v>
      </c>
      <c r="E8">
        <v>4.84</v>
      </c>
      <c r="F8">
        <v>390.21</v>
      </c>
      <c r="G8">
        <v>75140</v>
      </c>
      <c r="I8" s="7">
        <f>G8/G9</f>
        <v>2.5864566328947167E-3</v>
      </c>
      <c r="N8">
        <v>5</v>
      </c>
      <c r="O8">
        <v>46.88</v>
      </c>
      <c r="P8">
        <v>38.58</v>
      </c>
      <c r="Q8">
        <v>1808.68</v>
      </c>
      <c r="R8">
        <v>348283</v>
      </c>
      <c r="T8" s="7">
        <f>R8/R9</f>
        <v>1.9068868200039838E-2</v>
      </c>
      <c r="Y8">
        <v>5</v>
      </c>
      <c r="Z8">
        <v>113.95</v>
      </c>
      <c r="AA8">
        <v>20.079999999999998</v>
      </c>
      <c r="AB8">
        <v>2288.06</v>
      </c>
      <c r="AC8">
        <v>440593</v>
      </c>
      <c r="AE8" s="7">
        <f>AC8/AC9</f>
        <v>1.2970461204074756E-2</v>
      </c>
    </row>
    <row r="9" spans="1:33" x14ac:dyDescent="0.2">
      <c r="C9">
        <v>6</v>
      </c>
      <c r="D9">
        <v>55.89</v>
      </c>
      <c r="E9">
        <v>2699.44</v>
      </c>
      <c r="F9">
        <v>150867.81</v>
      </c>
      <c r="G9">
        <v>29051328</v>
      </c>
      <c r="N9">
        <v>6</v>
      </c>
      <c r="O9">
        <v>39.479999999999997</v>
      </c>
      <c r="P9">
        <v>2402.27</v>
      </c>
      <c r="Q9">
        <v>94850.14</v>
      </c>
      <c r="R9">
        <v>18264482</v>
      </c>
      <c r="Y9">
        <v>6</v>
      </c>
      <c r="Z9">
        <v>73.819999999999993</v>
      </c>
      <c r="AA9">
        <v>2389.66</v>
      </c>
      <c r="AB9">
        <v>176405.77</v>
      </c>
      <c r="AC9">
        <v>33968954</v>
      </c>
    </row>
    <row r="10" spans="1:33" x14ac:dyDescent="0.2">
      <c r="C10">
        <v>7</v>
      </c>
      <c r="D10">
        <v>83.35</v>
      </c>
      <c r="E10">
        <v>21.22</v>
      </c>
      <c r="F10">
        <v>1768.28</v>
      </c>
      <c r="G10">
        <v>340503</v>
      </c>
      <c r="I10" s="7">
        <f>G10/G11</f>
        <v>1.0022933329094597E-2</v>
      </c>
      <c r="N10">
        <v>7</v>
      </c>
      <c r="O10">
        <v>49.58</v>
      </c>
      <c r="P10">
        <v>56.52</v>
      </c>
      <c r="Q10">
        <v>2802.4</v>
      </c>
      <c r="R10">
        <v>539635</v>
      </c>
      <c r="T10" s="7">
        <f>R10/R11</f>
        <v>2.618181186570475E-2</v>
      </c>
      <c r="Y10">
        <v>7</v>
      </c>
      <c r="Z10">
        <v>74.95</v>
      </c>
      <c r="AA10">
        <v>28.95</v>
      </c>
      <c r="AB10">
        <v>2169.66</v>
      </c>
      <c r="AC10">
        <v>417792</v>
      </c>
      <c r="AE10" s="7">
        <f>AC10/AC11</f>
        <v>1.8523996705520806E-2</v>
      </c>
    </row>
    <row r="11" spans="1:33" x14ac:dyDescent="0.2">
      <c r="C11">
        <v>8</v>
      </c>
      <c r="D11">
        <v>57.23</v>
      </c>
      <c r="E11">
        <v>3082.51</v>
      </c>
      <c r="F11">
        <v>176423.61</v>
      </c>
      <c r="G11">
        <v>33972390</v>
      </c>
      <c r="N11">
        <v>8</v>
      </c>
      <c r="O11">
        <v>43.08</v>
      </c>
      <c r="P11">
        <v>2484.46</v>
      </c>
      <c r="Q11">
        <v>107036.28</v>
      </c>
      <c r="R11">
        <v>20611064</v>
      </c>
      <c r="Y11">
        <v>8</v>
      </c>
      <c r="Z11">
        <v>48.11</v>
      </c>
      <c r="AA11">
        <v>2434.6</v>
      </c>
      <c r="AB11">
        <v>117126.73</v>
      </c>
      <c r="AC11">
        <v>22554096</v>
      </c>
    </row>
    <row r="12" spans="1:33" x14ac:dyDescent="0.2">
      <c r="C12">
        <v>9</v>
      </c>
      <c r="D12">
        <v>99.74</v>
      </c>
      <c r="E12">
        <v>70.27</v>
      </c>
      <c r="F12">
        <v>7009.11</v>
      </c>
      <c r="G12">
        <v>1349685</v>
      </c>
      <c r="I12" s="7">
        <f>G12/G13</f>
        <v>3.6582646801393781E-2</v>
      </c>
      <c r="N12">
        <v>9</v>
      </c>
      <c r="O12">
        <v>86.23</v>
      </c>
      <c r="P12">
        <v>50.89</v>
      </c>
      <c r="Q12">
        <v>4388.3500000000004</v>
      </c>
      <c r="R12">
        <v>845028</v>
      </c>
      <c r="T12" s="7">
        <f>R12/R13</f>
        <v>3.7785408438458616E-2</v>
      </c>
      <c r="Y12">
        <v>9</v>
      </c>
      <c r="Z12">
        <v>54.56</v>
      </c>
      <c r="AA12">
        <v>60.6</v>
      </c>
      <c r="AB12">
        <v>3306.64</v>
      </c>
      <c r="AC12">
        <v>636731</v>
      </c>
      <c r="AE12" s="7">
        <f>AC12/AC13</f>
        <v>3.5836719936414449E-2</v>
      </c>
    </row>
    <row r="13" spans="1:33" x14ac:dyDescent="0.2">
      <c r="C13">
        <v>10</v>
      </c>
      <c r="D13">
        <v>57.7</v>
      </c>
      <c r="E13">
        <v>3320.8</v>
      </c>
      <c r="F13">
        <v>191596.65</v>
      </c>
      <c r="G13">
        <v>36894132</v>
      </c>
      <c r="N13">
        <v>10</v>
      </c>
      <c r="O13">
        <v>46.91</v>
      </c>
      <c r="P13">
        <v>2475.52</v>
      </c>
      <c r="Q13">
        <v>116138.87</v>
      </c>
      <c r="R13">
        <v>22363871</v>
      </c>
      <c r="T13" s="7"/>
      <c r="Y13">
        <v>10</v>
      </c>
      <c r="Z13">
        <v>38.68</v>
      </c>
      <c r="AA13">
        <v>2385.5500000000002</v>
      </c>
      <c r="AB13">
        <v>92269.54</v>
      </c>
      <c r="AC13">
        <v>17767558</v>
      </c>
    </row>
    <row r="14" spans="1:33" x14ac:dyDescent="0.2">
      <c r="C14">
        <v>11</v>
      </c>
      <c r="D14">
        <v>66.599999999999994</v>
      </c>
      <c r="E14">
        <v>4.5999999999999996</v>
      </c>
      <c r="F14">
        <v>306.5</v>
      </c>
      <c r="G14">
        <v>59020</v>
      </c>
      <c r="I14" s="7">
        <f>G14/G15</f>
        <v>2.8405650789727144E-3</v>
      </c>
      <c r="N14">
        <v>11</v>
      </c>
      <c r="O14">
        <v>74.59</v>
      </c>
      <c r="P14">
        <v>51.5</v>
      </c>
      <c r="Q14">
        <v>3841.31</v>
      </c>
      <c r="R14">
        <v>739689</v>
      </c>
      <c r="T14" s="7">
        <f>R14/R15</f>
        <v>3.4260693992936922E-2</v>
      </c>
      <c r="Y14">
        <v>11</v>
      </c>
      <c r="Z14">
        <v>62.97</v>
      </c>
      <c r="AA14">
        <v>18.46</v>
      </c>
      <c r="AB14">
        <v>1162.72</v>
      </c>
      <c r="AC14">
        <v>223896</v>
      </c>
      <c r="AE14" s="7">
        <f>AC14/AC15</f>
        <v>1.158410828556377E-2</v>
      </c>
    </row>
    <row r="15" spans="1:33" x14ac:dyDescent="0.2">
      <c r="C15">
        <v>12</v>
      </c>
      <c r="D15">
        <v>41.5</v>
      </c>
      <c r="E15">
        <v>2600.12</v>
      </c>
      <c r="F15">
        <v>107900.9</v>
      </c>
      <c r="G15">
        <v>20777556</v>
      </c>
      <c r="N15">
        <v>12</v>
      </c>
      <c r="O15">
        <v>45.94</v>
      </c>
      <c r="P15">
        <v>2440.38</v>
      </c>
      <c r="Q15">
        <v>112120.13</v>
      </c>
      <c r="R15">
        <v>21590018</v>
      </c>
      <c r="Y15">
        <v>12</v>
      </c>
      <c r="Z15">
        <v>41.84</v>
      </c>
      <c r="AA15">
        <v>2399.19</v>
      </c>
      <c r="AB15">
        <v>100372.41</v>
      </c>
      <c r="AC15">
        <v>19327858</v>
      </c>
    </row>
    <row r="16" spans="1:33" x14ac:dyDescent="0.2">
      <c r="C16">
        <v>13</v>
      </c>
      <c r="D16">
        <v>71.010000000000005</v>
      </c>
      <c r="E16">
        <v>3.82</v>
      </c>
      <c r="F16">
        <v>271.41000000000003</v>
      </c>
      <c r="G16">
        <v>52263</v>
      </c>
      <c r="I16" s="7">
        <f>G16/G17</f>
        <v>2.5238511003668213E-3</v>
      </c>
      <c r="N16">
        <v>13</v>
      </c>
      <c r="O16">
        <v>73.28</v>
      </c>
      <c r="P16">
        <v>17.739999999999998</v>
      </c>
      <c r="Q16">
        <v>1300.22</v>
      </c>
      <c r="R16">
        <v>250372</v>
      </c>
      <c r="T16" s="7">
        <f>R16/R17</f>
        <v>1.1840092824602605E-2</v>
      </c>
      <c r="Y16">
        <v>13</v>
      </c>
      <c r="Z16">
        <v>67.14</v>
      </c>
      <c r="AA16">
        <v>60.72</v>
      </c>
      <c r="AB16">
        <v>4076.83</v>
      </c>
      <c r="AC16">
        <v>785040</v>
      </c>
      <c r="AE16" s="7">
        <f>AC16/AC17</f>
        <v>3.4467090632721638E-2</v>
      </c>
    </row>
    <row r="17" spans="1:31" x14ac:dyDescent="0.2">
      <c r="C17">
        <v>14</v>
      </c>
      <c r="D17">
        <v>48.3</v>
      </c>
      <c r="E17">
        <v>2226.63</v>
      </c>
      <c r="F17">
        <v>107537.82</v>
      </c>
      <c r="G17">
        <v>20707640</v>
      </c>
      <c r="N17">
        <v>14</v>
      </c>
      <c r="O17">
        <v>39.51</v>
      </c>
      <c r="P17">
        <v>2779.46</v>
      </c>
      <c r="Q17">
        <v>109814.9</v>
      </c>
      <c r="R17">
        <v>21146118</v>
      </c>
      <c r="Y17">
        <v>14</v>
      </c>
      <c r="Z17">
        <v>39.22</v>
      </c>
      <c r="AA17">
        <v>3015.96</v>
      </c>
      <c r="AB17">
        <v>118281.76</v>
      </c>
      <c r="AC17">
        <v>22776509</v>
      </c>
    </row>
    <row r="18" spans="1:31" x14ac:dyDescent="0.2">
      <c r="C18">
        <v>15</v>
      </c>
      <c r="D18">
        <v>66.06</v>
      </c>
      <c r="E18">
        <v>23.96</v>
      </c>
      <c r="F18">
        <v>1582.51</v>
      </c>
      <c r="G18">
        <v>304731</v>
      </c>
      <c r="I18" s="7">
        <f>G18/G19</f>
        <v>1.4790371093769907E-2</v>
      </c>
      <c r="N18">
        <v>15</v>
      </c>
      <c r="O18">
        <v>67.099999999999994</v>
      </c>
      <c r="P18">
        <v>18.77</v>
      </c>
      <c r="Q18">
        <v>1259.25</v>
      </c>
      <c r="R18">
        <v>242483</v>
      </c>
      <c r="T18" s="7">
        <f>R18/R19</f>
        <v>8.1846140947180492E-3</v>
      </c>
      <c r="Y18">
        <v>15</v>
      </c>
      <c r="Z18">
        <v>62.82</v>
      </c>
      <c r="AA18">
        <v>19.8</v>
      </c>
      <c r="AB18">
        <v>1243.74</v>
      </c>
      <c r="AC18">
        <v>239497</v>
      </c>
      <c r="AE18" s="7">
        <f>AC18/AC19</f>
        <v>1.1939046590133178E-2</v>
      </c>
    </row>
    <row r="19" spans="1:31" x14ac:dyDescent="0.2">
      <c r="C19">
        <v>16</v>
      </c>
      <c r="D19">
        <v>41.79</v>
      </c>
      <c r="E19">
        <v>2560.06</v>
      </c>
      <c r="F19">
        <v>106996.16</v>
      </c>
      <c r="G19">
        <v>20603337</v>
      </c>
      <c r="N19">
        <v>16</v>
      </c>
      <c r="O19">
        <v>58.24</v>
      </c>
      <c r="P19">
        <v>2641.94</v>
      </c>
      <c r="Q19">
        <v>153855.74</v>
      </c>
      <c r="R19">
        <v>29626687</v>
      </c>
      <c r="Y19">
        <v>16</v>
      </c>
      <c r="Z19">
        <v>43.87</v>
      </c>
      <c r="AA19">
        <v>2374.52</v>
      </c>
      <c r="AB19">
        <v>104174.41</v>
      </c>
      <c r="AC19">
        <v>20059977</v>
      </c>
    </row>
    <row r="20" spans="1:31" x14ac:dyDescent="0.2">
      <c r="C20">
        <v>17</v>
      </c>
      <c r="D20">
        <v>135.34</v>
      </c>
      <c r="E20">
        <v>18.760000000000002</v>
      </c>
      <c r="F20">
        <v>2539.16</v>
      </c>
      <c r="G20">
        <v>488945</v>
      </c>
      <c r="I20" s="7">
        <f>G20/G21</f>
        <v>1.7532052034816333E-2</v>
      </c>
      <c r="N20">
        <v>17</v>
      </c>
      <c r="O20">
        <v>52.89</v>
      </c>
      <c r="P20">
        <v>5.6</v>
      </c>
      <c r="Q20">
        <v>296.3</v>
      </c>
      <c r="R20">
        <v>57056</v>
      </c>
      <c r="T20" s="7">
        <f>R20/R21</f>
        <v>2.5135767329916812E-3</v>
      </c>
      <c r="Y20">
        <v>17</v>
      </c>
      <c r="Z20">
        <v>48.42</v>
      </c>
      <c r="AA20">
        <v>3.89</v>
      </c>
      <c r="AB20">
        <v>188.12</v>
      </c>
      <c r="AC20">
        <v>36225</v>
      </c>
      <c r="AE20" s="7">
        <f>AC20/AC21</f>
        <v>2.1167770224774546E-3</v>
      </c>
    </row>
    <row r="21" spans="1:31" x14ac:dyDescent="0.2">
      <c r="C21">
        <v>18</v>
      </c>
      <c r="D21">
        <v>54.61</v>
      </c>
      <c r="E21">
        <v>2652.02</v>
      </c>
      <c r="F21">
        <v>144829.78</v>
      </c>
      <c r="G21">
        <v>27888635</v>
      </c>
      <c r="N21">
        <v>18</v>
      </c>
      <c r="O21">
        <v>43.64</v>
      </c>
      <c r="P21">
        <v>2701.31</v>
      </c>
      <c r="Q21">
        <v>117879.91</v>
      </c>
      <c r="R21">
        <v>22699128</v>
      </c>
      <c r="Y21">
        <v>18</v>
      </c>
      <c r="Z21">
        <v>36.33</v>
      </c>
      <c r="AA21">
        <v>2446.15</v>
      </c>
      <c r="AB21">
        <v>88871.78</v>
      </c>
      <c r="AC21">
        <v>17113281</v>
      </c>
    </row>
    <row r="22" spans="1:31" x14ac:dyDescent="0.2">
      <c r="A22">
        <v>3</v>
      </c>
      <c r="C22">
        <v>19</v>
      </c>
      <c r="D22">
        <v>56.5</v>
      </c>
      <c r="E22">
        <v>14.18</v>
      </c>
      <c r="F22">
        <v>801.29</v>
      </c>
      <c r="G22">
        <v>154298</v>
      </c>
      <c r="I22" s="7">
        <f>G22/G23</f>
        <v>8.1776403666704318E-3</v>
      </c>
      <c r="N22">
        <v>19</v>
      </c>
      <c r="O22">
        <v>103.7</v>
      </c>
      <c r="P22">
        <v>42.59</v>
      </c>
      <c r="Q22">
        <v>4416.3999999999996</v>
      </c>
      <c r="R22">
        <v>850428</v>
      </c>
      <c r="T22" s="7">
        <f>R22/R23</f>
        <v>2.9821958878401635E-2</v>
      </c>
      <c r="Y22">
        <v>19</v>
      </c>
      <c r="Z22">
        <v>38.39</v>
      </c>
      <c r="AA22">
        <v>5.59</v>
      </c>
      <c r="AB22">
        <v>214.44</v>
      </c>
      <c r="AC22">
        <v>41293</v>
      </c>
      <c r="AE22" s="7">
        <f>AC22/AC23</f>
        <v>3.1361833287624381E-3</v>
      </c>
    </row>
    <row r="23" spans="1:31" x14ac:dyDescent="0.2">
      <c r="C23">
        <v>20</v>
      </c>
      <c r="D23">
        <v>38.75</v>
      </c>
      <c r="E23">
        <v>2528.92</v>
      </c>
      <c r="F23">
        <v>97985.74</v>
      </c>
      <c r="G23">
        <v>18868279</v>
      </c>
      <c r="N23">
        <v>20</v>
      </c>
      <c r="O23">
        <v>56.23</v>
      </c>
      <c r="P23">
        <v>2633.62</v>
      </c>
      <c r="Q23">
        <v>148092.13</v>
      </c>
      <c r="R23">
        <v>28516839</v>
      </c>
      <c r="Y23">
        <v>20</v>
      </c>
      <c r="Z23">
        <v>31.88</v>
      </c>
      <c r="AA23">
        <v>2145.1</v>
      </c>
      <c r="AB23">
        <v>68376.3</v>
      </c>
      <c r="AC23">
        <v>13166641</v>
      </c>
    </row>
    <row r="24" spans="1:31" x14ac:dyDescent="0.2">
      <c r="C24">
        <v>21</v>
      </c>
      <c r="D24">
        <v>68.38</v>
      </c>
      <c r="E24">
        <v>54.35</v>
      </c>
      <c r="F24">
        <v>3716.62</v>
      </c>
      <c r="G24">
        <v>715678</v>
      </c>
      <c r="I24" s="7">
        <f>G24/G25</f>
        <v>3.3589386159855759E-2</v>
      </c>
      <c r="N24">
        <v>21</v>
      </c>
      <c r="O24">
        <v>78.66</v>
      </c>
      <c r="P24">
        <v>31.08</v>
      </c>
      <c r="Q24">
        <v>2444.5</v>
      </c>
      <c r="R24">
        <v>470716</v>
      </c>
      <c r="T24" s="7">
        <f>R24/R25</f>
        <v>1.8512889342975229E-2</v>
      </c>
      <c r="Y24">
        <v>21</v>
      </c>
      <c r="Z24">
        <v>111.01</v>
      </c>
      <c r="AA24">
        <v>2.42</v>
      </c>
      <c r="AB24">
        <v>268.52</v>
      </c>
      <c r="AC24">
        <v>51707</v>
      </c>
      <c r="AE24" s="7">
        <f>AC24/AC25</f>
        <v>2.2405734675577252E-3</v>
      </c>
    </row>
    <row r="25" spans="1:31" x14ac:dyDescent="0.2">
      <c r="C25">
        <v>22</v>
      </c>
      <c r="D25">
        <v>43.82</v>
      </c>
      <c r="E25">
        <v>2525.09</v>
      </c>
      <c r="F25">
        <v>110648.67</v>
      </c>
      <c r="G25">
        <v>21306671</v>
      </c>
      <c r="N25">
        <v>22</v>
      </c>
      <c r="O25">
        <v>47.01</v>
      </c>
      <c r="P25">
        <v>2808.93</v>
      </c>
      <c r="Q25">
        <v>132042.99</v>
      </c>
      <c r="R25">
        <v>25426393</v>
      </c>
      <c r="Y25">
        <v>22</v>
      </c>
      <c r="Z25">
        <v>55.16</v>
      </c>
      <c r="AA25">
        <v>2172.8200000000002</v>
      </c>
      <c r="AB25">
        <v>119845.23</v>
      </c>
      <c r="AC25">
        <v>23077574</v>
      </c>
    </row>
    <row r="26" spans="1:31" x14ac:dyDescent="0.2">
      <c r="C26">
        <v>23</v>
      </c>
      <c r="D26">
        <v>69.55</v>
      </c>
      <c r="E26">
        <v>36.880000000000003</v>
      </c>
      <c r="F26">
        <v>2564.7199999999998</v>
      </c>
      <c r="G26">
        <v>493867</v>
      </c>
      <c r="I26" s="7">
        <f>G26/G27</f>
        <v>1.5452635399506571E-2</v>
      </c>
      <c r="N26">
        <v>23</v>
      </c>
      <c r="O26">
        <v>74.03</v>
      </c>
      <c r="P26">
        <v>17.440000000000001</v>
      </c>
      <c r="Q26">
        <v>1290.92</v>
      </c>
      <c r="R26">
        <v>248582</v>
      </c>
      <c r="T26" s="7">
        <f>R26/R27</f>
        <v>8.4955229350787403E-3</v>
      </c>
      <c r="Y26">
        <v>23</v>
      </c>
      <c r="Z26">
        <v>62.6</v>
      </c>
      <c r="AA26">
        <v>12.73</v>
      </c>
      <c r="AB26">
        <v>796.65</v>
      </c>
      <c r="AC26">
        <v>153404</v>
      </c>
      <c r="AE26" s="7">
        <f>AC26/AC27</f>
        <v>8.978994383533773E-3</v>
      </c>
    </row>
    <row r="27" spans="1:31" x14ac:dyDescent="0.2">
      <c r="C27">
        <v>24</v>
      </c>
      <c r="D27">
        <v>57.59</v>
      </c>
      <c r="E27">
        <v>2882.14</v>
      </c>
      <c r="F27">
        <v>165973.23000000001</v>
      </c>
      <c r="G27">
        <v>31960050</v>
      </c>
      <c r="I27" s="7"/>
      <c r="N27">
        <v>24</v>
      </c>
      <c r="O27">
        <v>56.75</v>
      </c>
      <c r="P27">
        <v>2677.8</v>
      </c>
      <c r="Q27">
        <v>151953.31</v>
      </c>
      <c r="R27">
        <v>29260353</v>
      </c>
      <c r="Y27">
        <v>24</v>
      </c>
      <c r="Z27">
        <v>39.549999999999997</v>
      </c>
      <c r="AA27">
        <v>2243.27</v>
      </c>
      <c r="AB27">
        <v>88723.69</v>
      </c>
      <c r="AC27">
        <v>17084764</v>
      </c>
    </row>
    <row r="28" spans="1:31" x14ac:dyDescent="0.2">
      <c r="C28">
        <v>25</v>
      </c>
      <c r="D28">
        <v>51.28</v>
      </c>
      <c r="E28">
        <v>31.96</v>
      </c>
      <c r="F28">
        <v>1639.11</v>
      </c>
      <c r="G28">
        <v>315629</v>
      </c>
      <c r="I28" s="7">
        <f>G28/G29</f>
        <v>1.4123931120032674E-2</v>
      </c>
      <c r="N28">
        <v>25</v>
      </c>
      <c r="O28">
        <v>131.75</v>
      </c>
      <c r="P28">
        <v>122.41</v>
      </c>
      <c r="Q28">
        <v>16127.17</v>
      </c>
      <c r="R28">
        <v>3105471</v>
      </c>
      <c r="T28" s="7">
        <f>R28/R29</f>
        <v>7.035728011960872E-2</v>
      </c>
      <c r="Y28">
        <v>25</v>
      </c>
      <c r="Z28">
        <v>46.99</v>
      </c>
      <c r="AA28">
        <v>130.82</v>
      </c>
      <c r="AB28">
        <v>6146.95</v>
      </c>
      <c r="AC28">
        <v>1183665</v>
      </c>
      <c r="AE28" s="7">
        <f>AC28/AC29</f>
        <v>4.6039573344410854E-2</v>
      </c>
    </row>
    <row r="29" spans="1:31" x14ac:dyDescent="0.2">
      <c r="C29">
        <v>26</v>
      </c>
      <c r="D29">
        <v>37.15</v>
      </c>
      <c r="E29">
        <v>3123.72</v>
      </c>
      <c r="F29">
        <v>116051.81</v>
      </c>
      <c r="G29">
        <v>22347107</v>
      </c>
      <c r="N29">
        <v>26</v>
      </c>
      <c r="O29">
        <v>73.83</v>
      </c>
      <c r="P29">
        <v>3104.63</v>
      </c>
      <c r="Q29">
        <v>229218.17</v>
      </c>
      <c r="R29">
        <v>44138588</v>
      </c>
      <c r="Y29">
        <v>26</v>
      </c>
      <c r="Z29">
        <v>42.29</v>
      </c>
      <c r="AA29">
        <v>3157.28</v>
      </c>
      <c r="AB29">
        <v>133514.4</v>
      </c>
      <c r="AC29">
        <v>25709730</v>
      </c>
    </row>
    <row r="30" spans="1:31" x14ac:dyDescent="0.2">
      <c r="C30">
        <v>27</v>
      </c>
      <c r="D30">
        <v>77.819999999999993</v>
      </c>
      <c r="E30">
        <v>22.7</v>
      </c>
      <c r="F30">
        <v>1766.71</v>
      </c>
      <c r="G30">
        <v>340201</v>
      </c>
      <c r="I30" s="7">
        <f>G30/G31</f>
        <v>1.8087725743670777E-2</v>
      </c>
      <c r="N30">
        <v>27</v>
      </c>
      <c r="O30">
        <v>115.86</v>
      </c>
      <c r="P30">
        <v>62.1</v>
      </c>
      <c r="Q30">
        <v>7195.3</v>
      </c>
      <c r="R30">
        <v>1385538</v>
      </c>
      <c r="T30" s="7">
        <f>R30/R31</f>
        <v>3.9193618576977153E-2</v>
      </c>
      <c r="Y30">
        <v>27</v>
      </c>
      <c r="Z30">
        <v>90.48</v>
      </c>
      <c r="AA30">
        <v>9.81</v>
      </c>
      <c r="AB30">
        <v>887.78</v>
      </c>
      <c r="AC30">
        <v>170953</v>
      </c>
      <c r="AE30" s="7">
        <f>AC30/AC31</f>
        <v>7.5394282686596691E-3</v>
      </c>
    </row>
    <row r="31" spans="1:31" x14ac:dyDescent="0.2">
      <c r="C31">
        <v>28</v>
      </c>
      <c r="D31">
        <v>42.07</v>
      </c>
      <c r="E31">
        <v>2321.7399999999998</v>
      </c>
      <c r="F31">
        <v>97674.73</v>
      </c>
      <c r="G31">
        <v>18808390</v>
      </c>
      <c r="N31">
        <v>28</v>
      </c>
      <c r="O31">
        <v>63.31</v>
      </c>
      <c r="P31">
        <v>2899.77</v>
      </c>
      <c r="Q31">
        <v>183583.52</v>
      </c>
      <c r="R31">
        <v>35351112</v>
      </c>
      <c r="Y31">
        <v>28</v>
      </c>
      <c r="Z31">
        <v>47.75</v>
      </c>
      <c r="AA31">
        <v>2465.96</v>
      </c>
      <c r="AB31">
        <v>117752.17</v>
      </c>
      <c r="AC31">
        <v>22674531</v>
      </c>
    </row>
    <row r="32" spans="1:31" x14ac:dyDescent="0.2">
      <c r="C32">
        <v>29</v>
      </c>
      <c r="D32">
        <v>51.97</v>
      </c>
      <c r="E32">
        <v>18.11</v>
      </c>
      <c r="F32">
        <v>941.34</v>
      </c>
      <c r="G32">
        <v>181265</v>
      </c>
      <c r="I32" s="7">
        <f>G32/G33</f>
        <v>1.2136781219696129E-2</v>
      </c>
      <c r="M32">
        <v>2</v>
      </c>
      <c r="N32">
        <v>1</v>
      </c>
      <c r="O32">
        <v>56.97</v>
      </c>
      <c r="P32">
        <v>25.69</v>
      </c>
      <c r="Q32">
        <v>1463.73</v>
      </c>
      <c r="R32">
        <v>281858</v>
      </c>
      <c r="T32" s="7">
        <f>R32/R33</f>
        <v>1.3655823518958115E-2</v>
      </c>
      <c r="Y32">
        <v>29</v>
      </c>
      <c r="Z32">
        <v>66.52</v>
      </c>
      <c r="AA32">
        <v>33.86</v>
      </c>
      <c r="AB32">
        <v>2252.8200000000002</v>
      </c>
      <c r="AC32">
        <v>433807</v>
      </c>
      <c r="AE32" s="7">
        <f>AC32/AC33</f>
        <v>2.2524043691162857E-2</v>
      </c>
    </row>
    <row r="33" spans="2:31" x14ac:dyDescent="0.2">
      <c r="C33">
        <v>30</v>
      </c>
      <c r="D33">
        <v>37.9</v>
      </c>
      <c r="E33">
        <v>2046.48</v>
      </c>
      <c r="F33">
        <v>77560.58</v>
      </c>
      <c r="G33">
        <v>14935179</v>
      </c>
      <c r="N33">
        <v>2</v>
      </c>
      <c r="O33">
        <v>43.94</v>
      </c>
      <c r="P33">
        <v>2439.16</v>
      </c>
      <c r="Q33">
        <v>107187.24</v>
      </c>
      <c r="R33">
        <v>20640132</v>
      </c>
      <c r="Y33">
        <v>30</v>
      </c>
      <c r="Z33">
        <v>38.36</v>
      </c>
      <c r="AA33">
        <v>2607.25</v>
      </c>
      <c r="AB33">
        <v>100018.61</v>
      </c>
      <c r="AC33">
        <v>19259730</v>
      </c>
    </row>
    <row r="34" spans="2:31" x14ac:dyDescent="0.2">
      <c r="B34">
        <v>2</v>
      </c>
      <c r="C34">
        <v>1</v>
      </c>
      <c r="D34">
        <v>71.97</v>
      </c>
      <c r="E34">
        <v>34.700000000000003</v>
      </c>
      <c r="F34">
        <v>2497.09</v>
      </c>
      <c r="G34">
        <v>480844</v>
      </c>
      <c r="I34" s="7">
        <f>G34/G35</f>
        <v>1.6716863077048821E-2</v>
      </c>
      <c r="N34">
        <v>3</v>
      </c>
      <c r="O34">
        <v>88.88</v>
      </c>
      <c r="P34">
        <v>187.48</v>
      </c>
      <c r="Q34">
        <v>16663.259999999998</v>
      </c>
      <c r="R34">
        <v>3208702</v>
      </c>
      <c r="T34" s="7">
        <f>R34/R35</f>
        <v>0.11094238664872291</v>
      </c>
      <c r="X34">
        <v>2</v>
      </c>
      <c r="Y34">
        <v>1</v>
      </c>
      <c r="Z34">
        <v>48.36</v>
      </c>
      <c r="AA34">
        <v>80.38</v>
      </c>
      <c r="AB34">
        <v>3887.59</v>
      </c>
      <c r="AC34">
        <v>748601</v>
      </c>
      <c r="AE34" s="7">
        <f>AC34/AC35</f>
        <v>3.189437734747267E-2</v>
      </c>
    </row>
    <row r="35" spans="2:31" x14ac:dyDescent="0.2">
      <c r="C35">
        <v>2</v>
      </c>
      <c r="D35">
        <v>51.71</v>
      </c>
      <c r="E35">
        <v>2888.53</v>
      </c>
      <c r="F35">
        <v>149375.72</v>
      </c>
      <c r="G35">
        <v>28764009</v>
      </c>
      <c r="N35">
        <v>4</v>
      </c>
      <c r="O35">
        <v>52.63</v>
      </c>
      <c r="P35">
        <v>2853.98</v>
      </c>
      <c r="Q35">
        <v>150197.43</v>
      </c>
      <c r="R35">
        <v>28922237</v>
      </c>
      <c r="Y35">
        <v>2</v>
      </c>
      <c r="Z35">
        <v>37.979999999999997</v>
      </c>
      <c r="AA35">
        <v>3209.52</v>
      </c>
      <c r="AB35">
        <v>121889.66</v>
      </c>
      <c r="AC35">
        <v>23471253</v>
      </c>
    </row>
    <row r="36" spans="2:31" x14ac:dyDescent="0.2">
      <c r="C36">
        <v>3</v>
      </c>
      <c r="D36">
        <v>83.43</v>
      </c>
      <c r="E36">
        <v>58.93</v>
      </c>
      <c r="F36">
        <v>4916.54</v>
      </c>
      <c r="G36">
        <v>946737</v>
      </c>
      <c r="I36" s="7">
        <f>G36/G37</f>
        <v>3.2140435755945794E-2</v>
      </c>
      <c r="N36">
        <v>5</v>
      </c>
      <c r="O36">
        <v>83.71</v>
      </c>
      <c r="P36">
        <v>17.36</v>
      </c>
      <c r="Q36">
        <v>1453.18</v>
      </c>
      <c r="R36">
        <v>279827</v>
      </c>
      <c r="T36" s="7">
        <f>R36/R37</f>
        <v>1.6779426163017443E-2</v>
      </c>
      <c r="Y36">
        <v>3</v>
      </c>
      <c r="Z36">
        <v>82.01</v>
      </c>
      <c r="AA36">
        <v>21.09</v>
      </c>
      <c r="AB36">
        <v>1729.67</v>
      </c>
      <c r="AC36">
        <v>333068</v>
      </c>
      <c r="AE36" s="7">
        <f>AC36/AC37</f>
        <v>1.7586460197663138E-2</v>
      </c>
    </row>
    <row r="37" spans="2:31" x14ac:dyDescent="0.2">
      <c r="C37">
        <v>4</v>
      </c>
      <c r="D37">
        <v>60.32</v>
      </c>
      <c r="E37">
        <v>2535.83</v>
      </c>
      <c r="F37">
        <v>152970.68</v>
      </c>
      <c r="G37">
        <v>29456259</v>
      </c>
      <c r="N37">
        <v>6</v>
      </c>
      <c r="O37">
        <v>42.97</v>
      </c>
      <c r="P37">
        <v>2015.32</v>
      </c>
      <c r="Q37">
        <v>86605.03</v>
      </c>
      <c r="R37">
        <v>16676792</v>
      </c>
      <c r="Y37">
        <v>4</v>
      </c>
      <c r="Z37">
        <v>46.81</v>
      </c>
      <c r="AA37">
        <v>2101.0500000000002</v>
      </c>
      <c r="AB37">
        <v>98352.43</v>
      </c>
      <c r="AC37">
        <v>18938888</v>
      </c>
    </row>
    <row r="38" spans="2:31" x14ac:dyDescent="0.2">
      <c r="C38">
        <v>5</v>
      </c>
      <c r="D38">
        <v>84.32</v>
      </c>
      <c r="E38">
        <v>23.58</v>
      </c>
      <c r="F38">
        <v>1988.52</v>
      </c>
      <c r="G38">
        <v>382913</v>
      </c>
      <c r="I38" s="7">
        <f>G38/G39</f>
        <v>1.7230304381060015E-2</v>
      </c>
      <c r="N38">
        <v>7</v>
      </c>
      <c r="O38">
        <v>47.62</v>
      </c>
      <c r="P38">
        <v>350.47</v>
      </c>
      <c r="Q38">
        <v>16689.689999999999</v>
      </c>
      <c r="R38">
        <v>3213791</v>
      </c>
      <c r="T38" s="7">
        <f>R38/R39</f>
        <v>0.14107168426402364</v>
      </c>
      <c r="Y38">
        <v>5</v>
      </c>
      <c r="Z38">
        <v>64.31</v>
      </c>
      <c r="AA38">
        <v>28.72</v>
      </c>
      <c r="AB38">
        <v>1846.73</v>
      </c>
      <c r="AC38">
        <v>355610</v>
      </c>
      <c r="AE38" s="7">
        <f>AC38/AC39</f>
        <v>1.7624768427413794E-2</v>
      </c>
    </row>
    <row r="39" spans="2:31" x14ac:dyDescent="0.2">
      <c r="C39">
        <v>6</v>
      </c>
      <c r="D39">
        <v>45.41</v>
      </c>
      <c r="E39">
        <v>2541.25</v>
      </c>
      <c r="F39">
        <v>115408.49</v>
      </c>
      <c r="G39">
        <v>22223229</v>
      </c>
      <c r="N39">
        <v>8</v>
      </c>
      <c r="O39">
        <v>39.28</v>
      </c>
      <c r="P39">
        <v>3011.8</v>
      </c>
      <c r="Q39">
        <v>118306.44</v>
      </c>
      <c r="R39">
        <v>22781262</v>
      </c>
      <c r="Y39">
        <v>6</v>
      </c>
      <c r="Z39">
        <v>46.27</v>
      </c>
      <c r="AA39">
        <v>2264.7600000000002</v>
      </c>
      <c r="AB39">
        <v>104780.67</v>
      </c>
      <c r="AC39">
        <v>20176719</v>
      </c>
    </row>
    <row r="40" spans="2:31" x14ac:dyDescent="0.2">
      <c r="C40">
        <v>7</v>
      </c>
      <c r="D40">
        <v>79.08</v>
      </c>
      <c r="E40">
        <v>140.16</v>
      </c>
      <c r="F40">
        <v>11084.15</v>
      </c>
      <c r="G40">
        <v>2134380</v>
      </c>
      <c r="I40" s="7">
        <f>G40/G41</f>
        <v>7.1190361087005355E-2</v>
      </c>
      <c r="N40">
        <v>9</v>
      </c>
      <c r="O40">
        <v>50.52</v>
      </c>
      <c r="P40">
        <v>221.73</v>
      </c>
      <c r="Q40">
        <v>11202.8</v>
      </c>
      <c r="R40">
        <v>2157227</v>
      </c>
      <c r="T40" s="7">
        <f>R40/R41</f>
        <v>8.9676304684110725E-2</v>
      </c>
      <c r="Y40">
        <v>7</v>
      </c>
      <c r="Z40">
        <v>113.34</v>
      </c>
      <c r="AA40">
        <v>157.57</v>
      </c>
      <c r="AB40">
        <v>17858.59</v>
      </c>
      <c r="AC40">
        <v>3438877</v>
      </c>
      <c r="AE40" s="7">
        <f>AC40/AC41</f>
        <v>0.11576379181014086</v>
      </c>
    </row>
    <row r="41" spans="2:31" x14ac:dyDescent="0.2">
      <c r="C41">
        <v>8</v>
      </c>
      <c r="D41">
        <v>49.37</v>
      </c>
      <c r="E41">
        <v>3153.6</v>
      </c>
      <c r="F41">
        <v>155697.32999999999</v>
      </c>
      <c r="G41">
        <v>29981306</v>
      </c>
      <c r="N41">
        <v>10</v>
      </c>
      <c r="O41">
        <v>42.55</v>
      </c>
      <c r="P41">
        <v>2936.13</v>
      </c>
      <c r="Q41">
        <v>124924.83</v>
      </c>
      <c r="R41">
        <v>24055708</v>
      </c>
      <c r="Y41">
        <v>8</v>
      </c>
      <c r="Z41">
        <v>60.15</v>
      </c>
      <c r="AA41">
        <v>2564.84</v>
      </c>
      <c r="AB41">
        <v>154267.51999999999</v>
      </c>
      <c r="AC41">
        <v>29705981</v>
      </c>
    </row>
    <row r="42" spans="2:31" x14ac:dyDescent="0.2">
      <c r="C42">
        <v>9</v>
      </c>
      <c r="D42">
        <v>105.58</v>
      </c>
      <c r="E42">
        <v>76.3</v>
      </c>
      <c r="F42">
        <v>8055.84</v>
      </c>
      <c r="G42">
        <v>1551245</v>
      </c>
      <c r="I42" s="7">
        <f>G42/G43</f>
        <v>5.2594863469905807E-2</v>
      </c>
      <c r="N42">
        <v>11</v>
      </c>
      <c r="O42">
        <v>61.58</v>
      </c>
      <c r="P42">
        <v>172.73</v>
      </c>
      <c r="Q42">
        <v>10637.08</v>
      </c>
      <c r="R42">
        <v>2048291</v>
      </c>
      <c r="T42" s="7">
        <f>R42/R43</f>
        <v>0.10469183827368059</v>
      </c>
      <c r="Y42">
        <v>9</v>
      </c>
      <c r="Z42">
        <v>127.73</v>
      </c>
      <c r="AA42">
        <v>24.02</v>
      </c>
      <c r="AB42">
        <v>3068.49</v>
      </c>
      <c r="AC42">
        <v>590872</v>
      </c>
      <c r="AE42" s="7">
        <f>AC42/AC43</f>
        <v>2.129970322473106E-2</v>
      </c>
    </row>
    <row r="43" spans="2:31" x14ac:dyDescent="0.2">
      <c r="C43">
        <v>10</v>
      </c>
      <c r="D43">
        <v>58.23</v>
      </c>
      <c r="E43">
        <v>2630.59</v>
      </c>
      <c r="F43">
        <v>153167.87</v>
      </c>
      <c r="G43">
        <v>29494230</v>
      </c>
      <c r="N43">
        <v>12</v>
      </c>
      <c r="O43">
        <v>36.299999999999997</v>
      </c>
      <c r="P43">
        <v>2798.99</v>
      </c>
      <c r="Q43">
        <v>101603.68</v>
      </c>
      <c r="R43">
        <v>19564954</v>
      </c>
      <c r="Y43">
        <v>10</v>
      </c>
      <c r="Z43">
        <v>63.91</v>
      </c>
      <c r="AA43">
        <v>2254.0700000000002</v>
      </c>
      <c r="AB43">
        <v>144062.34</v>
      </c>
      <c r="AC43">
        <v>27740856</v>
      </c>
    </row>
    <row r="44" spans="2:31" x14ac:dyDescent="0.2">
      <c r="C44">
        <v>11</v>
      </c>
      <c r="D44">
        <v>68.03</v>
      </c>
      <c r="E44">
        <v>122.92</v>
      </c>
      <c r="F44">
        <v>8362.26</v>
      </c>
      <c r="G44">
        <v>1610249</v>
      </c>
      <c r="I44" s="7">
        <f>G44/G45</f>
        <v>7.4622897512169994E-2</v>
      </c>
      <c r="N44">
        <v>13</v>
      </c>
      <c r="O44">
        <v>40.549999999999997</v>
      </c>
      <c r="P44">
        <v>72.88</v>
      </c>
      <c r="Q44">
        <v>2955.09</v>
      </c>
      <c r="R44">
        <v>569036</v>
      </c>
      <c r="T44" s="7">
        <f>R44/R45</f>
        <v>3.7630288283337483E-2</v>
      </c>
      <c r="Y44">
        <v>11</v>
      </c>
      <c r="Z44">
        <v>114.96</v>
      </c>
      <c r="AA44">
        <v>94.09</v>
      </c>
      <c r="AB44">
        <v>10816.64</v>
      </c>
      <c r="AC44">
        <v>2082868</v>
      </c>
      <c r="AE44" s="7">
        <f>AC44/AC45</f>
        <v>6.4820883693165979E-2</v>
      </c>
    </row>
    <row r="45" spans="2:31" x14ac:dyDescent="0.2">
      <c r="C45">
        <v>12</v>
      </c>
      <c r="D45">
        <v>41.2</v>
      </c>
      <c r="E45">
        <v>2720.09</v>
      </c>
      <c r="F45">
        <v>112060.24</v>
      </c>
      <c r="G45">
        <v>21578484</v>
      </c>
      <c r="N45">
        <v>14</v>
      </c>
      <c r="O45">
        <v>33.659999999999997</v>
      </c>
      <c r="P45">
        <v>2332.88</v>
      </c>
      <c r="Q45">
        <v>78529.490000000005</v>
      </c>
      <c r="R45">
        <v>15121755</v>
      </c>
      <c r="Y45">
        <v>12</v>
      </c>
      <c r="Z45">
        <v>61.36</v>
      </c>
      <c r="AA45">
        <v>2719.65</v>
      </c>
      <c r="AB45">
        <v>166869.67000000001</v>
      </c>
      <c r="AC45">
        <v>32132669</v>
      </c>
    </row>
    <row r="46" spans="2:31" x14ac:dyDescent="0.2">
      <c r="C46">
        <v>13</v>
      </c>
      <c r="D46">
        <v>88.34</v>
      </c>
      <c r="E46">
        <v>31.34</v>
      </c>
      <c r="F46">
        <v>2768.35</v>
      </c>
      <c r="G46">
        <v>533078</v>
      </c>
      <c r="I46" s="7">
        <f>G46/G47</f>
        <v>2.1564716418748492E-2</v>
      </c>
      <c r="N46">
        <v>15</v>
      </c>
      <c r="O46">
        <v>44.2</v>
      </c>
      <c r="P46">
        <v>513.76</v>
      </c>
      <c r="Q46">
        <v>22710.25</v>
      </c>
      <c r="R46">
        <v>4373119</v>
      </c>
      <c r="T46" s="7">
        <f>R46/R47</f>
        <v>0.20036930544898959</v>
      </c>
      <c r="Y46">
        <v>13</v>
      </c>
      <c r="Z46">
        <v>169.16</v>
      </c>
      <c r="AA46">
        <v>87.24</v>
      </c>
      <c r="AB46">
        <v>14758.19</v>
      </c>
      <c r="AC46">
        <v>2841859</v>
      </c>
      <c r="AE46" s="7">
        <f>AC46/AC47</f>
        <v>7.5862641337217734E-2</v>
      </c>
    </row>
    <row r="47" spans="2:31" x14ac:dyDescent="0.2">
      <c r="C47">
        <v>14</v>
      </c>
      <c r="D47">
        <v>48.01</v>
      </c>
      <c r="E47">
        <v>2673.87</v>
      </c>
      <c r="F47">
        <v>128374.16</v>
      </c>
      <c r="G47">
        <v>24719917</v>
      </c>
      <c r="N47">
        <v>16</v>
      </c>
      <c r="O47">
        <v>35.479999999999997</v>
      </c>
      <c r="P47">
        <v>3194.57</v>
      </c>
      <c r="Q47">
        <v>113341.96</v>
      </c>
      <c r="R47">
        <v>21825294</v>
      </c>
      <c r="Y47">
        <v>14</v>
      </c>
      <c r="Z47">
        <v>74.349999999999994</v>
      </c>
      <c r="AA47">
        <v>2616.69</v>
      </c>
      <c r="AB47">
        <v>194538.33</v>
      </c>
      <c r="AC47">
        <v>37460586</v>
      </c>
    </row>
    <row r="48" spans="2:31" x14ac:dyDescent="0.2">
      <c r="C48">
        <v>15</v>
      </c>
      <c r="D48">
        <v>55.62</v>
      </c>
      <c r="E48">
        <v>196.45</v>
      </c>
      <c r="F48">
        <v>10926.53</v>
      </c>
      <c r="G48">
        <v>2104028</v>
      </c>
      <c r="I48" s="7">
        <f>G48/G49</f>
        <v>7.1301435515334938E-2</v>
      </c>
      <c r="N48">
        <v>17</v>
      </c>
      <c r="O48">
        <v>41.88</v>
      </c>
      <c r="P48">
        <v>24.78</v>
      </c>
      <c r="Q48">
        <v>1037.54</v>
      </c>
      <c r="R48">
        <v>199790</v>
      </c>
      <c r="T48" s="7">
        <f>R48/R49</f>
        <v>1.4518656644561789E-2</v>
      </c>
      <c r="Y48">
        <v>15</v>
      </c>
      <c r="Z48">
        <v>105.24</v>
      </c>
      <c r="AA48">
        <v>26.71</v>
      </c>
      <c r="AB48">
        <v>2810.63</v>
      </c>
      <c r="AC48">
        <v>541220</v>
      </c>
      <c r="AE48" s="7">
        <f>AC48/AC49</f>
        <v>2.3686254676735491E-2</v>
      </c>
    </row>
    <row r="49" spans="1:31" x14ac:dyDescent="0.2">
      <c r="C49">
        <v>16</v>
      </c>
      <c r="D49">
        <v>45.74</v>
      </c>
      <c r="E49">
        <v>3350.24</v>
      </c>
      <c r="F49">
        <v>153244.13</v>
      </c>
      <c r="G49">
        <v>29508915</v>
      </c>
      <c r="N49">
        <v>18</v>
      </c>
      <c r="O49">
        <v>33.770000000000003</v>
      </c>
      <c r="P49">
        <v>2116.09</v>
      </c>
      <c r="Q49">
        <v>71462.45</v>
      </c>
      <c r="R49">
        <v>13760915</v>
      </c>
      <c r="Y49">
        <v>16</v>
      </c>
      <c r="Z49">
        <v>54.72</v>
      </c>
      <c r="AA49">
        <v>2168.5100000000002</v>
      </c>
      <c r="AB49">
        <v>118661.01</v>
      </c>
      <c r="AC49">
        <v>22849539</v>
      </c>
    </row>
    <row r="50" spans="1:31" x14ac:dyDescent="0.2">
      <c r="C50">
        <v>17</v>
      </c>
      <c r="D50">
        <v>86.75</v>
      </c>
      <c r="E50">
        <v>65.680000000000007</v>
      </c>
      <c r="F50">
        <v>5697.53</v>
      </c>
      <c r="G50">
        <v>1097124</v>
      </c>
      <c r="I50" s="7">
        <f>G50/G51</f>
        <v>4.0614252044068995E-2</v>
      </c>
      <c r="N50">
        <v>19</v>
      </c>
      <c r="O50">
        <v>54.31</v>
      </c>
      <c r="P50">
        <v>71.510000000000005</v>
      </c>
      <c r="Q50">
        <v>3883.58</v>
      </c>
      <c r="R50">
        <v>747828</v>
      </c>
      <c r="T50" s="7">
        <f>R50/R51</f>
        <v>3.4330455399990377E-2</v>
      </c>
      <c r="Y50">
        <v>17</v>
      </c>
      <c r="Z50">
        <v>66.16</v>
      </c>
      <c r="AA50">
        <v>53.77</v>
      </c>
      <c r="AB50">
        <v>3557.69</v>
      </c>
      <c r="AC50">
        <v>685074</v>
      </c>
      <c r="AE50" s="7">
        <f>AC50/AC51</f>
        <v>3.7971477909222499E-2</v>
      </c>
    </row>
    <row r="51" spans="1:31" x14ac:dyDescent="0.2">
      <c r="C51">
        <v>18</v>
      </c>
      <c r="D51">
        <v>50.13</v>
      </c>
      <c r="E51">
        <v>2798.14</v>
      </c>
      <c r="F51">
        <v>140283.91</v>
      </c>
      <c r="G51">
        <v>27013276</v>
      </c>
      <c r="N51">
        <v>20</v>
      </c>
      <c r="O51">
        <v>47.5</v>
      </c>
      <c r="P51">
        <v>2381.7199999999998</v>
      </c>
      <c r="Q51">
        <v>113123.48</v>
      </c>
      <c r="R51">
        <v>21783224</v>
      </c>
      <c r="Y51">
        <v>18</v>
      </c>
      <c r="Z51">
        <v>36.700000000000003</v>
      </c>
      <c r="AA51">
        <v>2552.9699999999998</v>
      </c>
      <c r="AB51">
        <v>93693.74</v>
      </c>
      <c r="AC51">
        <v>18041805</v>
      </c>
    </row>
    <row r="52" spans="1:31" x14ac:dyDescent="0.2">
      <c r="C52">
        <v>19</v>
      </c>
      <c r="D52">
        <v>82.01</v>
      </c>
      <c r="E52">
        <v>21.33</v>
      </c>
      <c r="F52">
        <v>1749.11</v>
      </c>
      <c r="G52">
        <v>336811</v>
      </c>
      <c r="I52" s="7">
        <f>G52/G53</f>
        <v>1.188538795031816E-2</v>
      </c>
      <c r="N52">
        <v>21</v>
      </c>
      <c r="O52">
        <v>54.21</v>
      </c>
      <c r="P52">
        <v>48.84</v>
      </c>
      <c r="Q52">
        <v>2647.53</v>
      </c>
      <c r="R52">
        <v>509813</v>
      </c>
      <c r="T52" s="7">
        <f>R52/R53</f>
        <v>2.5949891721264141E-2</v>
      </c>
      <c r="Y52">
        <v>19</v>
      </c>
      <c r="Z52">
        <v>80.25</v>
      </c>
      <c r="AA52">
        <v>76.91</v>
      </c>
      <c r="AB52">
        <v>6171.88</v>
      </c>
      <c r="AC52">
        <v>1188466</v>
      </c>
      <c r="AE52" s="7">
        <f>AC52/AC53</f>
        <v>5.1133490020982754E-2</v>
      </c>
    </row>
    <row r="53" spans="1:31" x14ac:dyDescent="0.2">
      <c r="C53">
        <v>20</v>
      </c>
      <c r="D53">
        <v>53.89</v>
      </c>
      <c r="E53">
        <v>2730.87</v>
      </c>
      <c r="F53">
        <v>147164.65</v>
      </c>
      <c r="G53">
        <v>28338242</v>
      </c>
      <c r="N53">
        <v>22</v>
      </c>
      <c r="O53">
        <v>44.74</v>
      </c>
      <c r="P53">
        <v>2280.4499999999998</v>
      </c>
      <c r="Q53">
        <v>102024.85</v>
      </c>
      <c r="R53">
        <v>19646055</v>
      </c>
      <c r="Y53">
        <v>20</v>
      </c>
      <c r="Z53">
        <v>49.33</v>
      </c>
      <c r="AA53">
        <v>2446.5700000000002</v>
      </c>
      <c r="AB53">
        <v>120701.3</v>
      </c>
      <c r="AC53">
        <v>23242419</v>
      </c>
    </row>
    <row r="54" spans="1:31" x14ac:dyDescent="0.2">
      <c r="C54">
        <v>21</v>
      </c>
      <c r="D54">
        <v>119</v>
      </c>
      <c r="E54">
        <v>31.99</v>
      </c>
      <c r="F54">
        <v>3806.47</v>
      </c>
      <c r="G54">
        <v>732979</v>
      </c>
      <c r="I54" s="7">
        <f>G54/G55</f>
        <v>2.6461968152451873E-2</v>
      </c>
      <c r="N54">
        <v>23</v>
      </c>
      <c r="O54">
        <v>56.04</v>
      </c>
      <c r="P54">
        <v>107.57</v>
      </c>
      <c r="Q54">
        <v>6028.56</v>
      </c>
      <c r="R54">
        <v>1160869</v>
      </c>
      <c r="T54" s="7">
        <f>R54/R55</f>
        <v>5.7359311156014427E-2</v>
      </c>
      <c r="Y54">
        <v>21</v>
      </c>
      <c r="Z54">
        <v>53.88</v>
      </c>
      <c r="AA54">
        <v>83.08</v>
      </c>
      <c r="AB54">
        <v>4476.1000000000004</v>
      </c>
      <c r="AC54">
        <v>861924</v>
      </c>
      <c r="AE54" s="7">
        <f>AC54/AC55</f>
        <v>5.3178149676497803E-2</v>
      </c>
    </row>
    <row r="55" spans="1:31" x14ac:dyDescent="0.2">
      <c r="C55">
        <v>22</v>
      </c>
      <c r="D55">
        <v>52.04</v>
      </c>
      <c r="E55">
        <v>2764.4</v>
      </c>
      <c r="F55">
        <v>143846.73000000001</v>
      </c>
      <c r="G55">
        <v>27699338</v>
      </c>
      <c r="N55">
        <v>24</v>
      </c>
      <c r="O55">
        <v>43.02</v>
      </c>
      <c r="P55">
        <v>2443.09</v>
      </c>
      <c r="Q55">
        <v>105101.74</v>
      </c>
      <c r="R55">
        <v>20238545</v>
      </c>
      <c r="Y55">
        <v>22</v>
      </c>
      <c r="Z55">
        <v>39.54</v>
      </c>
      <c r="AA55">
        <v>2128.7399999999998</v>
      </c>
      <c r="AB55">
        <v>84171.75</v>
      </c>
      <c r="AC55">
        <v>16208236</v>
      </c>
    </row>
    <row r="56" spans="1:31" x14ac:dyDescent="0.2">
      <c r="C56">
        <v>23</v>
      </c>
      <c r="D56">
        <v>68.55</v>
      </c>
      <c r="E56">
        <v>52</v>
      </c>
      <c r="F56">
        <v>3564.83</v>
      </c>
      <c r="G56">
        <v>686449</v>
      </c>
      <c r="I56" s="7">
        <f>G56/G57</f>
        <v>2.5929395187146705E-2</v>
      </c>
      <c r="N56">
        <v>25</v>
      </c>
      <c r="O56">
        <v>105.42</v>
      </c>
      <c r="P56">
        <v>7.45</v>
      </c>
      <c r="Q56">
        <v>785.31</v>
      </c>
      <c r="R56">
        <v>151221</v>
      </c>
      <c r="T56" s="7">
        <f>R56/R57</f>
        <v>6.7389902330297286E-3</v>
      </c>
      <c r="Y56">
        <v>23</v>
      </c>
      <c r="Z56">
        <v>75.400000000000006</v>
      </c>
      <c r="AA56">
        <v>180.21</v>
      </c>
      <c r="AB56">
        <v>13588.89</v>
      </c>
      <c r="AC56">
        <v>2616697</v>
      </c>
      <c r="AE56" s="7">
        <f>AC56/AC57</f>
        <v>0.10121171060325683</v>
      </c>
    </row>
    <row r="57" spans="1:31" x14ac:dyDescent="0.2">
      <c r="A57" s="3" t="s">
        <v>11</v>
      </c>
      <c r="C57">
        <v>24</v>
      </c>
      <c r="D57">
        <v>48.75</v>
      </c>
      <c r="E57">
        <v>2820.26</v>
      </c>
      <c r="F57">
        <v>137482.21</v>
      </c>
      <c r="G57">
        <v>26473776</v>
      </c>
      <c r="N57">
        <v>26</v>
      </c>
      <c r="O57">
        <v>61.73</v>
      </c>
      <c r="P57">
        <v>1887.75</v>
      </c>
      <c r="Q57">
        <v>116532.72</v>
      </c>
      <c r="R57">
        <v>22439712</v>
      </c>
      <c r="Y57">
        <v>24</v>
      </c>
      <c r="Z57">
        <v>55.05</v>
      </c>
      <c r="AA57">
        <v>2439.0300000000002</v>
      </c>
      <c r="AB57">
        <v>134262.04999999999</v>
      </c>
      <c r="AC57">
        <v>25853698</v>
      </c>
    </row>
    <row r="58" spans="1:31" x14ac:dyDescent="0.2">
      <c r="A58">
        <v>2</v>
      </c>
      <c r="B58">
        <v>3</v>
      </c>
      <c r="C58">
        <v>1</v>
      </c>
      <c r="D58">
        <v>101.94</v>
      </c>
      <c r="E58">
        <v>156.63999999999999</v>
      </c>
      <c r="F58">
        <v>15967.65</v>
      </c>
      <c r="G58">
        <v>3074754</v>
      </c>
      <c r="I58" s="7">
        <f>G58/G59</f>
        <v>0.1071276154338404</v>
      </c>
      <c r="N58">
        <v>27</v>
      </c>
      <c r="O58">
        <v>96.51</v>
      </c>
      <c r="P58">
        <v>51.82</v>
      </c>
      <c r="Q58">
        <v>5001.7299999999996</v>
      </c>
      <c r="R58">
        <v>963140</v>
      </c>
      <c r="T58" s="7">
        <f>R58/R59</f>
        <v>4.2392068668161746E-2</v>
      </c>
      <c r="Y58">
        <v>25</v>
      </c>
      <c r="Z58">
        <v>83.92</v>
      </c>
      <c r="AA58">
        <v>36.090000000000003</v>
      </c>
      <c r="AB58">
        <v>3028.19</v>
      </c>
      <c r="AC58">
        <v>583113</v>
      </c>
      <c r="AE58" s="7">
        <f>AC58/AC59</f>
        <v>3.0955963721120111E-2</v>
      </c>
    </row>
    <row r="59" spans="1:31" x14ac:dyDescent="0.2">
      <c r="C59">
        <v>2</v>
      </c>
      <c r="D59">
        <v>53.74</v>
      </c>
      <c r="E59">
        <v>2773.39</v>
      </c>
      <c r="F59">
        <v>149052.6</v>
      </c>
      <c r="G59">
        <v>28701787</v>
      </c>
      <c r="N59">
        <v>28</v>
      </c>
      <c r="O59">
        <v>55.72</v>
      </c>
      <c r="P59">
        <v>2117.61</v>
      </c>
      <c r="Q59">
        <v>117987.34</v>
      </c>
      <c r="R59">
        <v>22719816</v>
      </c>
      <c r="Y59">
        <v>26</v>
      </c>
      <c r="Z59">
        <v>45.26</v>
      </c>
      <c r="AA59">
        <v>2161.4299999999998</v>
      </c>
      <c r="AB59">
        <v>97822.55</v>
      </c>
      <c r="AC59">
        <v>18836855</v>
      </c>
    </row>
    <row r="60" spans="1:31" x14ac:dyDescent="0.2">
      <c r="C60">
        <v>3</v>
      </c>
      <c r="D60">
        <v>100.93</v>
      </c>
      <c r="E60">
        <v>85.34</v>
      </c>
      <c r="F60">
        <v>8613</v>
      </c>
      <c r="G60">
        <v>1658531</v>
      </c>
      <c r="I60" s="7">
        <f>G60/G61</f>
        <v>7.5546110507067318E-2</v>
      </c>
      <c r="N60">
        <v>29</v>
      </c>
      <c r="O60">
        <v>59.73</v>
      </c>
      <c r="P60">
        <v>20.27</v>
      </c>
      <c r="Q60">
        <v>1210.52</v>
      </c>
      <c r="R60">
        <v>233100</v>
      </c>
      <c r="T60" s="7">
        <f>R60/R61</f>
        <v>1.1621224653727639E-2</v>
      </c>
      <c r="AE60" s="7"/>
    </row>
    <row r="61" spans="1:31" x14ac:dyDescent="0.2">
      <c r="C61">
        <v>4</v>
      </c>
      <c r="D61">
        <v>53.83</v>
      </c>
      <c r="E61">
        <v>2117.87</v>
      </c>
      <c r="F61">
        <v>114009.78</v>
      </c>
      <c r="G61">
        <v>21953890</v>
      </c>
      <c r="N61">
        <v>30</v>
      </c>
      <c r="O61">
        <v>48.39</v>
      </c>
      <c r="P61">
        <v>2152.62</v>
      </c>
      <c r="Q61">
        <v>104164.8</v>
      </c>
      <c r="R61">
        <v>20058127</v>
      </c>
    </row>
    <row r="62" spans="1:31" x14ac:dyDescent="0.2">
      <c r="C62">
        <v>5</v>
      </c>
      <c r="D62">
        <v>153.01</v>
      </c>
      <c r="E62">
        <v>29.23</v>
      </c>
      <c r="F62">
        <v>4472.03</v>
      </c>
      <c r="G62">
        <v>861141</v>
      </c>
      <c r="I62" s="7">
        <f>G62/G63</f>
        <v>2.5306522450747861E-2</v>
      </c>
      <c r="N62">
        <v>31</v>
      </c>
      <c r="O62">
        <v>52.18</v>
      </c>
      <c r="P62">
        <v>60.7</v>
      </c>
      <c r="Q62">
        <v>3167.51</v>
      </c>
      <c r="R62">
        <v>609940</v>
      </c>
      <c r="T62" s="7">
        <f>R62/R63</f>
        <v>3.0138696111281036E-2</v>
      </c>
    </row>
    <row r="63" spans="1:31" x14ac:dyDescent="0.2">
      <c r="C63">
        <v>6</v>
      </c>
      <c r="D63">
        <v>69.38</v>
      </c>
      <c r="E63">
        <v>2547.04</v>
      </c>
      <c r="F63">
        <v>176714.59</v>
      </c>
      <c r="G63">
        <v>34028421</v>
      </c>
      <c r="N63">
        <v>32</v>
      </c>
      <c r="O63">
        <v>42.46</v>
      </c>
      <c r="P63">
        <v>2474.96</v>
      </c>
      <c r="Q63">
        <v>105097.71</v>
      </c>
      <c r="R63">
        <v>20237770</v>
      </c>
    </row>
    <row r="64" spans="1:31" x14ac:dyDescent="0.2">
      <c r="C64">
        <v>7</v>
      </c>
      <c r="D64">
        <v>81.319999999999993</v>
      </c>
      <c r="E64">
        <v>34.94</v>
      </c>
      <c r="F64">
        <v>2841.34</v>
      </c>
      <c r="G64">
        <v>547133</v>
      </c>
      <c r="I64" s="7">
        <f>G64/G65</f>
        <v>2.1859802615211213E-2</v>
      </c>
      <c r="N64">
        <v>33</v>
      </c>
      <c r="O64">
        <v>44.22</v>
      </c>
      <c r="P64">
        <v>207.22</v>
      </c>
      <c r="Q64">
        <v>9163.1</v>
      </c>
      <c r="R64">
        <v>1764460</v>
      </c>
      <c r="T64" s="7">
        <f>R64/R65</f>
        <v>9.8060056352048758E-2</v>
      </c>
    </row>
    <row r="65" spans="1:20" x14ac:dyDescent="0.2">
      <c r="C65">
        <v>8</v>
      </c>
      <c r="D65">
        <v>48.68</v>
      </c>
      <c r="E65">
        <v>2670.06</v>
      </c>
      <c r="F65">
        <v>129980.22</v>
      </c>
      <c r="G65">
        <v>25029183</v>
      </c>
      <c r="N65">
        <v>34</v>
      </c>
      <c r="O65">
        <v>33.71</v>
      </c>
      <c r="P65">
        <v>2772.09</v>
      </c>
      <c r="Q65">
        <v>93443.76</v>
      </c>
      <c r="R65">
        <v>17993667</v>
      </c>
    </row>
    <row r="66" spans="1:20" x14ac:dyDescent="0.2">
      <c r="C66">
        <v>9</v>
      </c>
      <c r="D66">
        <v>69.17</v>
      </c>
      <c r="E66">
        <v>12.84</v>
      </c>
      <c r="F66">
        <v>888.51</v>
      </c>
      <c r="G66">
        <v>171093</v>
      </c>
      <c r="I66" s="7">
        <f>G66/G67</f>
        <v>6.8993803369051619E-3</v>
      </c>
      <c r="N66">
        <v>35</v>
      </c>
      <c r="O66">
        <v>42.16</v>
      </c>
      <c r="P66">
        <v>239.6</v>
      </c>
      <c r="Q66">
        <v>10100.870000000001</v>
      </c>
      <c r="R66">
        <v>1945038</v>
      </c>
      <c r="T66" s="7">
        <f>R66/R67</f>
        <v>0.1110392177145938</v>
      </c>
    </row>
    <row r="67" spans="1:20" x14ac:dyDescent="0.2">
      <c r="C67">
        <v>10</v>
      </c>
      <c r="D67">
        <v>44.84</v>
      </c>
      <c r="E67">
        <v>2872.17</v>
      </c>
      <c r="F67">
        <v>128781.29</v>
      </c>
      <c r="G67">
        <v>24798314</v>
      </c>
      <c r="N67">
        <v>36</v>
      </c>
      <c r="O67">
        <v>35.53</v>
      </c>
      <c r="P67">
        <v>2560.17</v>
      </c>
      <c r="Q67">
        <v>90966.67</v>
      </c>
      <c r="R67">
        <v>17516676</v>
      </c>
    </row>
    <row r="68" spans="1:20" x14ac:dyDescent="0.2">
      <c r="C68">
        <v>11</v>
      </c>
      <c r="D68">
        <v>140.52000000000001</v>
      </c>
      <c r="E68">
        <v>10.220000000000001</v>
      </c>
      <c r="F68">
        <v>1436.19</v>
      </c>
      <c r="G68">
        <v>276554</v>
      </c>
      <c r="I68" s="7">
        <f>G68/G69</f>
        <v>1.1019987389858005E-2</v>
      </c>
      <c r="T68" s="7"/>
    </row>
    <row r="69" spans="1:20" x14ac:dyDescent="0.2">
      <c r="C69">
        <v>12</v>
      </c>
      <c r="D69">
        <v>61.96</v>
      </c>
      <c r="E69">
        <v>2103.4</v>
      </c>
      <c r="F69">
        <v>130325.52</v>
      </c>
      <c r="G69">
        <v>25095673</v>
      </c>
    </row>
    <row r="70" spans="1:20" x14ac:dyDescent="0.2">
      <c r="C70">
        <v>13</v>
      </c>
      <c r="D70">
        <v>101.92</v>
      </c>
      <c r="E70">
        <v>9.85</v>
      </c>
      <c r="F70">
        <v>1004.28</v>
      </c>
      <c r="G70">
        <v>193385</v>
      </c>
      <c r="I70" s="7">
        <f>G70/G71</f>
        <v>7.8535570804171596E-3</v>
      </c>
    </row>
    <row r="71" spans="1:20" x14ac:dyDescent="0.2">
      <c r="C71">
        <v>14</v>
      </c>
      <c r="D71">
        <v>52.17</v>
      </c>
      <c r="E71">
        <v>2451.11</v>
      </c>
      <c r="F71">
        <v>127875.39</v>
      </c>
      <c r="G71">
        <v>24623874</v>
      </c>
    </row>
    <row r="72" spans="1:20" x14ac:dyDescent="0.2">
      <c r="A72">
        <v>3</v>
      </c>
      <c r="B72">
        <v>4</v>
      </c>
      <c r="C72">
        <v>1</v>
      </c>
      <c r="D72">
        <v>51.77</v>
      </c>
      <c r="E72">
        <v>24.92</v>
      </c>
      <c r="F72">
        <v>1289.74</v>
      </c>
      <c r="G72">
        <v>248354</v>
      </c>
      <c r="I72" s="7">
        <f>G72/G73</f>
        <v>1.481793328272585E-2</v>
      </c>
    </row>
    <row r="73" spans="1:20" x14ac:dyDescent="0.2">
      <c r="C73">
        <v>2</v>
      </c>
      <c r="D73">
        <v>45.66</v>
      </c>
      <c r="E73">
        <v>1906.1</v>
      </c>
      <c r="F73">
        <v>87039.05</v>
      </c>
      <c r="G73">
        <v>16760367</v>
      </c>
    </row>
    <row r="74" spans="1:20" x14ac:dyDescent="0.2">
      <c r="C74">
        <v>3</v>
      </c>
      <c r="D74">
        <v>56.37</v>
      </c>
      <c r="E74">
        <v>130.56</v>
      </c>
      <c r="F74">
        <v>7359.39</v>
      </c>
      <c r="G74">
        <v>1417135</v>
      </c>
      <c r="I74" s="7">
        <f>G74/G75</f>
        <v>5.9259524716143812E-2</v>
      </c>
    </row>
    <row r="75" spans="1:20" x14ac:dyDescent="0.2">
      <c r="C75">
        <v>4</v>
      </c>
      <c r="D75">
        <v>43.09</v>
      </c>
      <c r="E75">
        <v>2882.25</v>
      </c>
      <c r="F75">
        <v>124189.15</v>
      </c>
      <c r="G75">
        <v>23914046</v>
      </c>
    </row>
    <row r="76" spans="1:20" x14ac:dyDescent="0.2">
      <c r="C76">
        <v>5</v>
      </c>
      <c r="D76">
        <v>88.54</v>
      </c>
      <c r="E76">
        <v>6.97</v>
      </c>
      <c r="F76">
        <v>616.94000000000005</v>
      </c>
      <c r="G76">
        <v>118799</v>
      </c>
      <c r="I76" s="7">
        <f>G76/G77</f>
        <v>6.9569398108375747E-3</v>
      </c>
    </row>
    <row r="77" spans="1:20" x14ac:dyDescent="0.2">
      <c r="C77">
        <v>6</v>
      </c>
      <c r="D77">
        <v>46.59</v>
      </c>
      <c r="E77">
        <v>1903.5</v>
      </c>
      <c r="F77">
        <v>88679.89</v>
      </c>
      <c r="G77">
        <v>17076330</v>
      </c>
    </row>
    <row r="78" spans="1:20" x14ac:dyDescent="0.2">
      <c r="C78">
        <v>7</v>
      </c>
      <c r="D78">
        <v>135.22999999999999</v>
      </c>
      <c r="E78">
        <v>8.9499999999999993</v>
      </c>
      <c r="F78">
        <v>1210.26</v>
      </c>
      <c r="G78">
        <v>233049</v>
      </c>
      <c r="I78" s="7">
        <f>G78/G79</f>
        <v>8.6708660552498578E-3</v>
      </c>
    </row>
    <row r="79" spans="1:20" x14ac:dyDescent="0.2">
      <c r="C79">
        <v>8</v>
      </c>
      <c r="D79">
        <v>59.89</v>
      </c>
      <c r="E79">
        <v>2330.46</v>
      </c>
      <c r="F79">
        <v>139577.49</v>
      </c>
      <c r="G79">
        <v>26877246</v>
      </c>
    </row>
    <row r="80" spans="1:20" x14ac:dyDescent="0.2">
      <c r="C80">
        <v>9</v>
      </c>
      <c r="D80">
        <v>84.5</v>
      </c>
      <c r="E80">
        <v>85.24</v>
      </c>
      <c r="F80">
        <v>7203.07</v>
      </c>
      <c r="G80">
        <v>1387034</v>
      </c>
      <c r="I80" s="7">
        <f>G80/G81</f>
        <v>6.2077201737546175E-2</v>
      </c>
    </row>
    <row r="81" spans="1:9" x14ac:dyDescent="0.2">
      <c r="C81">
        <v>10</v>
      </c>
      <c r="D81">
        <v>48.05</v>
      </c>
      <c r="E81">
        <v>2414.75</v>
      </c>
      <c r="F81">
        <v>116034.08</v>
      </c>
      <c r="G81">
        <v>22343694</v>
      </c>
    </row>
    <row r="82" spans="1:9" x14ac:dyDescent="0.2">
      <c r="C82">
        <v>11</v>
      </c>
      <c r="D82">
        <v>69.58</v>
      </c>
      <c r="E82">
        <v>12.05</v>
      </c>
      <c r="F82">
        <v>838.53</v>
      </c>
      <c r="G82">
        <v>161468</v>
      </c>
      <c r="I82" s="7">
        <f>G82/G83</f>
        <v>8.5022559138590286E-3</v>
      </c>
    </row>
    <row r="83" spans="1:9" x14ac:dyDescent="0.2">
      <c r="C83">
        <v>12</v>
      </c>
      <c r="D83">
        <v>45.18</v>
      </c>
      <c r="E83">
        <v>2183.15</v>
      </c>
      <c r="F83">
        <v>98624.07</v>
      </c>
      <c r="G83">
        <v>18991195</v>
      </c>
    </row>
    <row r="84" spans="1:9" x14ac:dyDescent="0.2">
      <c r="C84">
        <v>13</v>
      </c>
      <c r="D84">
        <v>91.76</v>
      </c>
      <c r="E84">
        <v>53</v>
      </c>
      <c r="F84">
        <v>4863.42</v>
      </c>
      <c r="G84">
        <v>936507</v>
      </c>
      <c r="I84" s="7">
        <f>G84/G85</f>
        <v>4.0965225354734763E-2</v>
      </c>
    </row>
    <row r="85" spans="1:9" x14ac:dyDescent="0.2">
      <c r="C85">
        <v>14</v>
      </c>
      <c r="D85">
        <v>51.36</v>
      </c>
      <c r="E85">
        <v>2311.5300000000002</v>
      </c>
      <c r="F85">
        <v>118720.66</v>
      </c>
      <c r="G85">
        <v>22861024</v>
      </c>
    </row>
    <row r="86" spans="1:9" x14ac:dyDescent="0.2">
      <c r="C86">
        <v>15</v>
      </c>
      <c r="D86">
        <v>114.34</v>
      </c>
      <c r="E86">
        <v>55.57</v>
      </c>
      <c r="F86">
        <v>6353.72</v>
      </c>
      <c r="G86">
        <v>1223481</v>
      </c>
      <c r="I86" s="7">
        <f>G86/G87</f>
        <v>4.4816324575009371E-2</v>
      </c>
    </row>
    <row r="87" spans="1:9" x14ac:dyDescent="0.2">
      <c r="C87">
        <v>16</v>
      </c>
      <c r="D87">
        <v>54.25</v>
      </c>
      <c r="E87">
        <v>2613.4299999999998</v>
      </c>
      <c r="F87">
        <v>141772.37</v>
      </c>
      <c r="G87">
        <v>27299896</v>
      </c>
    </row>
    <row r="88" spans="1:9" x14ac:dyDescent="0.2">
      <c r="C88">
        <v>17</v>
      </c>
      <c r="D88">
        <v>49.66</v>
      </c>
      <c r="E88">
        <v>165.96</v>
      </c>
      <c r="F88">
        <v>8242.09</v>
      </c>
      <c r="G88">
        <v>1587109</v>
      </c>
      <c r="I88" s="7">
        <f>G88/G89</f>
        <v>7.5672452803920015E-2</v>
      </c>
    </row>
    <row r="89" spans="1:9" x14ac:dyDescent="0.2">
      <c r="C89">
        <v>18</v>
      </c>
      <c r="D89">
        <v>38.21</v>
      </c>
      <c r="E89">
        <v>2850.42</v>
      </c>
      <c r="F89">
        <v>108917.97</v>
      </c>
      <c r="G89">
        <v>20973405</v>
      </c>
    </row>
    <row r="90" spans="1:9" x14ac:dyDescent="0.2">
      <c r="A90">
        <v>4</v>
      </c>
    </row>
    <row r="105" spans="1:1" x14ac:dyDescent="0.2">
      <c r="A105" s="3" t="s">
        <v>12</v>
      </c>
    </row>
    <row r="106" spans="1:1" x14ac:dyDescent="0.2">
      <c r="A106">
        <v>1</v>
      </c>
    </row>
    <row r="122" spans="1:1" x14ac:dyDescent="0.2">
      <c r="A122">
        <v>2</v>
      </c>
    </row>
    <row r="142" spans="1:1" x14ac:dyDescent="0.2">
      <c r="A142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3F168-DA64-0D49-A4E5-F8E587D71BAE}">
  <dimension ref="A1:AF154"/>
  <sheetViews>
    <sheetView topLeftCell="H42" workbookViewId="0">
      <selection activeCell="AD3" sqref="AD3:AD55"/>
    </sheetView>
  </sheetViews>
  <sheetFormatPr baseColWidth="10" defaultRowHeight="16" x14ac:dyDescent="0.2"/>
  <sheetData>
    <row r="1" spans="1:32" x14ac:dyDescent="0.2">
      <c r="A1">
        <v>8621</v>
      </c>
      <c r="B1" t="s">
        <v>18</v>
      </c>
      <c r="N1" s="7"/>
      <c r="O1" s="7"/>
      <c r="P1" s="7"/>
      <c r="Q1" s="7"/>
      <c r="R1" s="7"/>
      <c r="S1" s="7"/>
      <c r="T1" s="7"/>
      <c r="U1" s="7"/>
      <c r="X1" s="7"/>
      <c r="Y1" s="7"/>
      <c r="Z1" s="7"/>
      <c r="AA1" s="7"/>
    </row>
    <row r="2" spans="1:32" x14ac:dyDescent="0.2">
      <c r="A2" t="s">
        <v>10</v>
      </c>
      <c r="C2" t="s">
        <v>1</v>
      </c>
      <c r="D2" t="s">
        <v>7</v>
      </c>
      <c r="E2" t="s">
        <v>2</v>
      </c>
      <c r="F2" t="s">
        <v>3</v>
      </c>
      <c r="H2" t="s">
        <v>8</v>
      </c>
      <c r="J2" t="s">
        <v>9</v>
      </c>
      <c r="L2" t="s">
        <v>11</v>
      </c>
      <c r="N2" t="s">
        <v>1</v>
      </c>
      <c r="O2" t="s">
        <v>7</v>
      </c>
      <c r="P2" t="s">
        <v>2</v>
      </c>
      <c r="Q2" t="s">
        <v>3</v>
      </c>
      <c r="S2" t="s">
        <v>8</v>
      </c>
      <c r="U2" t="s">
        <v>9</v>
      </c>
      <c r="W2" t="s">
        <v>12</v>
      </c>
      <c r="Y2" t="s">
        <v>1</v>
      </c>
      <c r="Z2" t="s">
        <v>7</v>
      </c>
      <c r="AA2" t="s">
        <v>2</v>
      </c>
      <c r="AB2" t="s">
        <v>3</v>
      </c>
      <c r="AD2" t="s">
        <v>8</v>
      </c>
      <c r="AF2" t="s">
        <v>9</v>
      </c>
    </row>
    <row r="3" spans="1:32" x14ac:dyDescent="0.2">
      <c r="A3" s="7">
        <v>1</v>
      </c>
      <c r="B3" s="7">
        <v>1</v>
      </c>
      <c r="C3" s="7">
        <v>64.56</v>
      </c>
      <c r="D3" s="7">
        <v>77.95</v>
      </c>
      <c r="E3" s="7">
        <v>5032.76</v>
      </c>
      <c r="F3" s="7">
        <v>969116</v>
      </c>
      <c r="G3" s="7"/>
      <c r="H3" s="7">
        <f>F3/F4</f>
        <v>3.7929487307940865E-2</v>
      </c>
      <c r="I3" s="7"/>
      <c r="J3" s="7">
        <f>AVERAGE(H3:H121)</f>
        <v>4.9255978246117452E-2</v>
      </c>
      <c r="L3">
        <v>1</v>
      </c>
      <c r="M3">
        <v>1</v>
      </c>
      <c r="N3" s="7">
        <v>50.42</v>
      </c>
      <c r="O3" s="7">
        <v>267.3</v>
      </c>
      <c r="P3" s="7">
        <v>13477.27</v>
      </c>
      <c r="Q3" s="7">
        <v>2595203</v>
      </c>
      <c r="R3" s="7"/>
      <c r="S3" s="7">
        <f>Q3/Q4</f>
        <v>0.14344785066981036</v>
      </c>
      <c r="T3" s="7"/>
      <c r="U3" s="7">
        <f>AVERAGE(S3:S121)</f>
        <v>6.107515289844076E-2</v>
      </c>
      <c r="W3">
        <v>1</v>
      </c>
      <c r="X3" s="7">
        <v>1</v>
      </c>
      <c r="Y3" s="7">
        <v>69.3</v>
      </c>
      <c r="Z3" s="7">
        <v>74.319999999999993</v>
      </c>
      <c r="AA3" s="7">
        <v>5150.8500000000004</v>
      </c>
      <c r="AB3">
        <v>991855</v>
      </c>
      <c r="AD3" s="7">
        <f>AB3/AB4</f>
        <v>3.8332609274438878E-2</v>
      </c>
      <c r="AF3" s="7">
        <f>AVERAGE(AD3:AD121)</f>
        <v>5.3553749085821015E-2</v>
      </c>
    </row>
    <row r="4" spans="1:32" x14ac:dyDescent="0.2">
      <c r="A4" s="7"/>
      <c r="B4" s="7">
        <v>2</v>
      </c>
      <c r="C4" s="7">
        <v>49.53</v>
      </c>
      <c r="D4" s="7">
        <v>2678.81</v>
      </c>
      <c r="E4" s="7">
        <v>132687.31</v>
      </c>
      <c r="F4" s="7">
        <v>25550464</v>
      </c>
      <c r="G4" s="7"/>
      <c r="H4" s="7"/>
      <c r="I4" s="7"/>
      <c r="J4" s="7"/>
      <c r="M4">
        <v>2</v>
      </c>
      <c r="N4" s="7">
        <v>38.94</v>
      </c>
      <c r="O4" s="7">
        <v>2412.54</v>
      </c>
      <c r="P4" s="7">
        <v>93952.4</v>
      </c>
      <c r="Q4" s="7">
        <v>18091613</v>
      </c>
      <c r="R4" s="7"/>
      <c r="S4" s="7"/>
      <c r="T4" s="7"/>
      <c r="U4" s="7"/>
      <c r="X4" s="7">
        <v>2</v>
      </c>
      <c r="Y4" s="7">
        <v>51.07</v>
      </c>
      <c r="Z4" s="7">
        <v>2631.17</v>
      </c>
      <c r="AA4" s="7">
        <v>134372.5</v>
      </c>
      <c r="AB4">
        <v>25874967</v>
      </c>
    </row>
    <row r="5" spans="1:32" x14ac:dyDescent="0.2">
      <c r="A5" s="7"/>
      <c r="B5" s="7">
        <v>3</v>
      </c>
      <c r="C5" s="7">
        <v>66.89</v>
      </c>
      <c r="D5" s="7">
        <v>88.3</v>
      </c>
      <c r="E5" s="7">
        <v>5905.97</v>
      </c>
      <c r="F5" s="7">
        <v>1137263</v>
      </c>
      <c r="G5" s="7"/>
      <c r="H5" s="7">
        <f>F5/F6</f>
        <v>4.219723353312832E-2</v>
      </c>
      <c r="I5" s="7"/>
      <c r="J5" s="7"/>
      <c r="M5">
        <v>3</v>
      </c>
      <c r="N5" s="7">
        <v>73.02</v>
      </c>
      <c r="O5" s="7">
        <v>53.97</v>
      </c>
      <c r="P5" s="7">
        <v>3940.83</v>
      </c>
      <c r="Q5" s="7">
        <v>758852</v>
      </c>
      <c r="R5" s="7"/>
      <c r="S5" s="7">
        <f>Q5/Q6</f>
        <v>2.7709738542499709E-2</v>
      </c>
      <c r="T5" s="7"/>
      <c r="U5" s="7"/>
      <c r="X5" s="7">
        <v>3</v>
      </c>
      <c r="Y5" s="7">
        <v>80.06</v>
      </c>
      <c r="Z5" s="7">
        <v>8.16</v>
      </c>
      <c r="AA5" s="7">
        <v>652.92999999999995</v>
      </c>
      <c r="AB5">
        <v>125729</v>
      </c>
      <c r="AD5" s="7">
        <f>AB5/AB6</f>
        <v>6.5220404495258634E-3</v>
      </c>
    </row>
    <row r="6" spans="1:32" x14ac:dyDescent="0.2">
      <c r="A6" s="7"/>
      <c r="B6" s="7">
        <v>4</v>
      </c>
      <c r="C6" s="7">
        <v>57.7</v>
      </c>
      <c r="D6" s="7">
        <v>2425.84</v>
      </c>
      <c r="E6" s="7">
        <v>139961.16</v>
      </c>
      <c r="F6" s="7">
        <v>26951127</v>
      </c>
      <c r="G6" s="7"/>
      <c r="H6" s="7"/>
      <c r="I6" s="7"/>
      <c r="J6" s="7"/>
      <c r="M6">
        <v>4</v>
      </c>
      <c r="N6" s="7">
        <v>57.04</v>
      </c>
      <c r="O6" s="7">
        <v>2493.4699999999998</v>
      </c>
      <c r="P6" s="7">
        <v>142218.23000000001</v>
      </c>
      <c r="Q6" s="7">
        <v>27385751</v>
      </c>
      <c r="R6" s="7"/>
      <c r="S6" s="7"/>
      <c r="T6" s="7"/>
      <c r="U6" s="7"/>
      <c r="X6" s="7">
        <v>4</v>
      </c>
      <c r="Y6" s="7">
        <v>48.2</v>
      </c>
      <c r="Z6" s="7">
        <v>2076.88</v>
      </c>
      <c r="AA6" s="7">
        <v>100111.18</v>
      </c>
      <c r="AB6">
        <v>19277556</v>
      </c>
    </row>
    <row r="7" spans="1:32" x14ac:dyDescent="0.2">
      <c r="A7" s="7"/>
      <c r="B7" s="7">
        <v>5</v>
      </c>
      <c r="C7" s="7">
        <v>75.92</v>
      </c>
      <c r="D7" s="7">
        <v>5.51</v>
      </c>
      <c r="E7" s="7">
        <v>418.66</v>
      </c>
      <c r="F7" s="7">
        <v>80617</v>
      </c>
      <c r="G7" s="7"/>
      <c r="H7" s="7">
        <f>F7/F8</f>
        <v>3.1716993005438555E-3</v>
      </c>
      <c r="I7" s="7"/>
      <c r="J7" s="7"/>
      <c r="M7">
        <v>5</v>
      </c>
      <c r="N7" s="7">
        <v>56.71</v>
      </c>
      <c r="O7" s="7">
        <v>63.9</v>
      </c>
      <c r="P7" s="7">
        <v>3623.63</v>
      </c>
      <c r="Q7" s="7">
        <v>697772</v>
      </c>
      <c r="R7" s="7"/>
      <c r="S7" s="7">
        <f>Q7/Q8</f>
        <v>4.6957303075591234E-2</v>
      </c>
      <c r="T7" s="7"/>
      <c r="U7" s="7"/>
      <c r="X7" s="7">
        <v>5</v>
      </c>
      <c r="Y7" s="7">
        <v>83.76</v>
      </c>
      <c r="Z7" s="7">
        <v>95.56</v>
      </c>
      <c r="AA7" s="7">
        <v>8003.49</v>
      </c>
      <c r="AB7">
        <v>1541163</v>
      </c>
      <c r="AD7" s="7">
        <f>AB7/AB8</f>
        <v>5.4006476517394326E-2</v>
      </c>
    </row>
    <row r="8" spans="1:32" x14ac:dyDescent="0.2">
      <c r="A8" s="7"/>
      <c r="B8" s="7">
        <v>6</v>
      </c>
      <c r="C8" s="7">
        <v>61.19</v>
      </c>
      <c r="D8" s="7">
        <v>2157.33</v>
      </c>
      <c r="E8" s="7">
        <v>131997.35999999999</v>
      </c>
      <c r="F8" s="7">
        <v>25417605</v>
      </c>
      <c r="G8" s="7"/>
      <c r="H8" s="7"/>
      <c r="I8" s="7"/>
      <c r="J8" s="7"/>
      <c r="M8">
        <v>6</v>
      </c>
      <c r="N8" s="7">
        <v>44.15</v>
      </c>
      <c r="O8" s="7">
        <v>1747.79</v>
      </c>
      <c r="P8" s="7">
        <v>77168.67</v>
      </c>
      <c r="Q8" s="7">
        <v>14859712</v>
      </c>
      <c r="R8" s="7"/>
      <c r="S8" s="7"/>
      <c r="T8" s="7"/>
      <c r="U8" s="7"/>
      <c r="X8" s="7">
        <v>6</v>
      </c>
      <c r="Y8" s="7">
        <v>52.3</v>
      </c>
      <c r="Z8" s="7">
        <v>2833.55</v>
      </c>
      <c r="AA8" s="7">
        <v>148194.93</v>
      </c>
      <c r="AB8">
        <v>28536633</v>
      </c>
    </row>
    <row r="9" spans="1:32" x14ac:dyDescent="0.2">
      <c r="A9" s="7"/>
      <c r="B9" s="7">
        <v>7</v>
      </c>
      <c r="C9" s="7">
        <v>94.53</v>
      </c>
      <c r="D9" s="7">
        <v>167.45</v>
      </c>
      <c r="E9" s="7">
        <v>15829.11</v>
      </c>
      <c r="F9" s="7">
        <v>3048076</v>
      </c>
      <c r="G9" s="7"/>
      <c r="H9" s="7">
        <f>F9/F10</f>
        <v>9.0989980634961096E-2</v>
      </c>
      <c r="I9" s="7"/>
      <c r="J9" s="7"/>
      <c r="M9">
        <v>7</v>
      </c>
      <c r="N9" s="7">
        <v>74.17</v>
      </c>
      <c r="O9" s="7">
        <v>97.49</v>
      </c>
      <c r="P9" s="7">
        <v>7230.96</v>
      </c>
      <c r="Q9" s="7">
        <v>1392404</v>
      </c>
      <c r="R9" s="7"/>
      <c r="S9" s="7">
        <f>Q9/Q10</f>
        <v>4.5108960634089437E-2</v>
      </c>
      <c r="T9" s="7"/>
      <c r="U9" s="7"/>
      <c r="X9" s="7">
        <v>7</v>
      </c>
      <c r="Y9" s="7">
        <v>76.88</v>
      </c>
      <c r="Z9" s="7">
        <v>99.73</v>
      </c>
      <c r="AA9" s="7">
        <v>7668.01</v>
      </c>
      <c r="AB9">
        <v>1476563</v>
      </c>
      <c r="AD9" s="7">
        <f>AB9/AB10</f>
        <v>6.9790464547862169E-2</v>
      </c>
    </row>
    <row r="10" spans="1:32" x14ac:dyDescent="0.2">
      <c r="A10" s="7"/>
      <c r="B10" s="7">
        <v>8</v>
      </c>
      <c r="C10" s="7">
        <v>56.96</v>
      </c>
      <c r="D10" s="7">
        <v>3054.25</v>
      </c>
      <c r="E10" s="7">
        <v>173965.38</v>
      </c>
      <c r="F10" s="7">
        <v>33499029</v>
      </c>
      <c r="G10" s="7"/>
      <c r="H10" s="7"/>
      <c r="I10" s="7"/>
      <c r="J10" s="7"/>
      <c r="M10">
        <v>8</v>
      </c>
      <c r="N10" s="7">
        <v>60.92</v>
      </c>
      <c r="O10" s="7">
        <v>2631.28</v>
      </c>
      <c r="P10" s="7">
        <v>160299.82999999999</v>
      </c>
      <c r="Q10" s="7">
        <v>30867570</v>
      </c>
      <c r="R10" s="7"/>
      <c r="S10" s="7"/>
      <c r="T10" s="7"/>
      <c r="U10" s="7"/>
      <c r="X10" s="7">
        <v>8</v>
      </c>
      <c r="Y10" s="7">
        <v>52.91</v>
      </c>
      <c r="Z10" s="7">
        <v>2076.46</v>
      </c>
      <c r="AA10" s="7">
        <v>109871.87</v>
      </c>
      <c r="AB10">
        <v>21157088</v>
      </c>
    </row>
    <row r="11" spans="1:32" x14ac:dyDescent="0.2">
      <c r="A11" s="7"/>
      <c r="B11" s="7">
        <v>9</v>
      </c>
      <c r="C11" s="7">
        <v>72.11</v>
      </c>
      <c r="D11" s="7">
        <v>73.209999999999994</v>
      </c>
      <c r="E11" s="7">
        <v>5279.28</v>
      </c>
      <c r="F11" s="7">
        <v>1016585</v>
      </c>
      <c r="G11" s="7"/>
      <c r="H11" s="7">
        <f>F11/F12</f>
        <v>3.9089408671109299E-2</v>
      </c>
      <c r="I11" s="7"/>
      <c r="J11" s="7"/>
      <c r="M11">
        <v>9</v>
      </c>
      <c r="N11" s="7">
        <v>54.21</v>
      </c>
      <c r="O11" s="7">
        <v>305.93</v>
      </c>
      <c r="P11" s="7">
        <v>16584.810000000001</v>
      </c>
      <c r="Q11" s="7">
        <v>3193595</v>
      </c>
      <c r="R11" s="7"/>
      <c r="S11" s="7">
        <f>Q11/Q12</f>
        <v>0.11239394335907929</v>
      </c>
      <c r="T11" s="7"/>
      <c r="U11" s="7"/>
      <c r="X11" s="7">
        <v>9</v>
      </c>
      <c r="Y11" s="7">
        <v>101.24</v>
      </c>
      <c r="Z11" s="7">
        <v>18.579999999999998</v>
      </c>
      <c r="AA11" s="7">
        <v>1880.46</v>
      </c>
      <c r="AB11">
        <v>362104</v>
      </c>
      <c r="AD11" s="7">
        <f>AB11/AB12</f>
        <v>1.4901919824276988E-2</v>
      </c>
    </row>
    <row r="12" spans="1:32" x14ac:dyDescent="0.2">
      <c r="A12" s="7"/>
      <c r="B12" s="7">
        <v>10</v>
      </c>
      <c r="C12" s="7">
        <v>39.86</v>
      </c>
      <c r="D12" s="7">
        <v>3388.05</v>
      </c>
      <c r="E12" s="7">
        <v>135056.41</v>
      </c>
      <c r="F12" s="7">
        <v>26006661</v>
      </c>
      <c r="G12" s="7"/>
      <c r="H12" s="7"/>
      <c r="I12" s="7"/>
      <c r="J12" s="7"/>
      <c r="M12">
        <v>10</v>
      </c>
      <c r="N12" s="7">
        <v>45.38</v>
      </c>
      <c r="O12" s="7">
        <v>3251.81</v>
      </c>
      <c r="P12" s="7">
        <v>147559.62</v>
      </c>
      <c r="Q12" s="7">
        <v>28414298</v>
      </c>
      <c r="R12" s="7"/>
      <c r="S12" s="7"/>
      <c r="T12" s="7"/>
      <c r="U12" s="7"/>
      <c r="X12" s="7">
        <v>10</v>
      </c>
      <c r="Y12" s="7">
        <v>61.62</v>
      </c>
      <c r="Z12" s="7">
        <v>2047.8</v>
      </c>
      <c r="AA12" s="7">
        <v>126189.06</v>
      </c>
      <c r="AB12">
        <v>24299151</v>
      </c>
    </row>
    <row r="13" spans="1:32" x14ac:dyDescent="0.2">
      <c r="A13" s="7"/>
      <c r="B13" s="7">
        <v>11</v>
      </c>
      <c r="C13" s="7">
        <v>52.25</v>
      </c>
      <c r="D13" s="7">
        <v>45.02</v>
      </c>
      <c r="E13" s="7">
        <v>2352.3000000000002</v>
      </c>
      <c r="F13" s="7">
        <v>452963</v>
      </c>
      <c r="G13" s="7"/>
      <c r="H13" s="7">
        <f>F13/F14</f>
        <v>2.4346851759421417E-2</v>
      </c>
      <c r="I13" s="7"/>
      <c r="J13" s="7"/>
      <c r="M13">
        <v>11</v>
      </c>
      <c r="N13" s="7">
        <v>62.68</v>
      </c>
      <c r="O13" s="7">
        <v>43.23</v>
      </c>
      <c r="P13" s="7">
        <v>2709.56</v>
      </c>
      <c r="Q13" s="7">
        <v>521757</v>
      </c>
      <c r="R13" s="7"/>
      <c r="S13" s="7">
        <f>Q13/Q14</f>
        <v>2.4050950915975148E-2</v>
      </c>
      <c r="T13" s="7"/>
      <c r="U13" s="7"/>
      <c r="X13" s="7">
        <v>11</v>
      </c>
      <c r="Y13" s="7">
        <v>100.11</v>
      </c>
      <c r="Z13" s="7">
        <v>22.04</v>
      </c>
      <c r="AA13" s="7">
        <v>2206.38</v>
      </c>
      <c r="AB13">
        <v>424863</v>
      </c>
      <c r="AD13" s="7">
        <f>AB13/AB14</f>
        <v>1.9272278180756237E-2</v>
      </c>
    </row>
    <row r="14" spans="1:32" x14ac:dyDescent="0.2">
      <c r="A14" s="7"/>
      <c r="B14" s="7">
        <v>12</v>
      </c>
      <c r="C14" s="7">
        <v>38.24</v>
      </c>
      <c r="D14" s="7">
        <v>2526.42</v>
      </c>
      <c r="E14" s="7">
        <v>96616.33</v>
      </c>
      <c r="F14" s="7">
        <v>18604582</v>
      </c>
      <c r="G14" s="7"/>
      <c r="H14" s="7"/>
      <c r="I14" s="7"/>
      <c r="J14" s="7"/>
      <c r="M14">
        <v>12</v>
      </c>
      <c r="N14" s="7">
        <v>49.24</v>
      </c>
      <c r="O14" s="7">
        <v>2288.14</v>
      </c>
      <c r="P14" s="7">
        <v>112659.19</v>
      </c>
      <c r="Q14" s="7">
        <v>21693820</v>
      </c>
      <c r="R14" s="7"/>
      <c r="S14" s="7"/>
      <c r="T14" s="7"/>
      <c r="U14" s="7"/>
      <c r="X14" s="7">
        <v>12</v>
      </c>
      <c r="Y14" s="7">
        <v>57.29</v>
      </c>
      <c r="Z14" s="7">
        <v>1998.3</v>
      </c>
      <c r="AA14" s="7">
        <v>114484.44</v>
      </c>
      <c r="AB14">
        <v>22045292</v>
      </c>
    </row>
    <row r="15" spans="1:32" x14ac:dyDescent="0.2">
      <c r="A15" s="7"/>
      <c r="B15" s="7">
        <v>13</v>
      </c>
      <c r="C15" s="7">
        <v>100.11</v>
      </c>
      <c r="D15" s="7">
        <v>135.37</v>
      </c>
      <c r="E15" s="7">
        <v>13552.4</v>
      </c>
      <c r="F15" s="7">
        <v>2609671</v>
      </c>
      <c r="G15" s="7"/>
      <c r="H15" s="7">
        <f>F15/F16</f>
        <v>9.1023009262427443E-2</v>
      </c>
      <c r="I15" s="7"/>
      <c r="J15" s="7"/>
      <c r="M15">
        <v>13</v>
      </c>
      <c r="N15" s="7">
        <v>48.38</v>
      </c>
      <c r="O15" s="7">
        <v>553.63</v>
      </c>
      <c r="P15" s="7">
        <v>26787.040000000001</v>
      </c>
      <c r="Q15" s="7">
        <v>5158151</v>
      </c>
      <c r="R15" s="7"/>
      <c r="S15" s="7">
        <f>Q15/Q16</f>
        <v>0.22921498033799198</v>
      </c>
      <c r="T15" s="7"/>
      <c r="U15" s="7"/>
      <c r="X15" s="7">
        <v>13</v>
      </c>
      <c r="Y15" s="7">
        <v>77.900000000000006</v>
      </c>
      <c r="Z15" s="7">
        <v>30.84</v>
      </c>
      <c r="AA15" s="7">
        <v>2402.5100000000002</v>
      </c>
      <c r="AB15">
        <v>462631</v>
      </c>
      <c r="AD15" s="7">
        <f>AB15/AB16</f>
        <v>2.4433187763331685E-2</v>
      </c>
    </row>
    <row r="16" spans="1:32" x14ac:dyDescent="0.2">
      <c r="A16" s="7"/>
      <c r="B16" s="7">
        <v>14</v>
      </c>
      <c r="C16" s="7">
        <v>51.99</v>
      </c>
      <c r="D16" s="7">
        <v>2863.9</v>
      </c>
      <c r="E16" s="7">
        <v>148889.88</v>
      </c>
      <c r="F16" s="7">
        <v>28670454</v>
      </c>
      <c r="G16" s="7"/>
      <c r="H16" s="7"/>
      <c r="I16" s="7"/>
      <c r="J16" s="7"/>
      <c r="M16">
        <v>14</v>
      </c>
      <c r="N16" s="7">
        <v>36.08</v>
      </c>
      <c r="O16" s="7">
        <v>3238.85</v>
      </c>
      <c r="P16" s="7">
        <v>116864.25</v>
      </c>
      <c r="Q16" s="7">
        <v>22503551</v>
      </c>
      <c r="R16" s="7"/>
      <c r="S16" s="7"/>
      <c r="T16" s="7"/>
      <c r="U16" s="7"/>
      <c r="X16" s="7">
        <v>14</v>
      </c>
      <c r="Y16" s="7">
        <v>43.47</v>
      </c>
      <c r="Z16" s="7">
        <v>2261.92</v>
      </c>
      <c r="AA16" s="7">
        <v>98329.81</v>
      </c>
      <c r="AB16">
        <v>18934533</v>
      </c>
    </row>
    <row r="17" spans="1:30" x14ac:dyDescent="0.2">
      <c r="A17" s="7"/>
      <c r="B17" s="7">
        <v>15</v>
      </c>
      <c r="C17" s="7">
        <v>70.61</v>
      </c>
      <c r="D17" s="7">
        <v>71.17</v>
      </c>
      <c r="E17" s="7">
        <v>5025.28</v>
      </c>
      <c r="F17" s="7">
        <v>967675</v>
      </c>
      <c r="G17" s="7"/>
      <c r="H17" s="7">
        <f>F17/F18</f>
        <v>4.8717746691882877E-2</v>
      </c>
      <c r="I17" s="7"/>
      <c r="J17" s="7"/>
      <c r="M17">
        <v>15</v>
      </c>
      <c r="N17" s="7">
        <v>49.28</v>
      </c>
      <c r="O17" s="7">
        <v>302</v>
      </c>
      <c r="P17" s="7">
        <v>14883.23</v>
      </c>
      <c r="Q17" s="7">
        <v>2865936</v>
      </c>
      <c r="R17" s="7"/>
      <c r="S17" s="7">
        <f>Q17/Q18</f>
        <v>0.13340621031414093</v>
      </c>
      <c r="T17" s="7"/>
      <c r="U17" s="7"/>
      <c r="X17" s="7">
        <v>15</v>
      </c>
      <c r="Y17" s="7">
        <v>77.38</v>
      </c>
      <c r="Z17" s="7">
        <v>193.21</v>
      </c>
      <c r="AA17" s="7">
        <v>14950.15</v>
      </c>
      <c r="AB17">
        <v>2878822</v>
      </c>
      <c r="AD17" s="7">
        <f>AB17/AB18</f>
        <v>0.14158564580005878</v>
      </c>
    </row>
    <row r="18" spans="1:30" x14ac:dyDescent="0.2">
      <c r="A18" s="7"/>
      <c r="B18" s="7">
        <v>16</v>
      </c>
      <c r="C18" s="7">
        <v>41.71</v>
      </c>
      <c r="D18" s="7">
        <v>2473.2800000000002</v>
      </c>
      <c r="E18" s="7">
        <v>103150.88</v>
      </c>
      <c r="F18" s="7">
        <v>19862885</v>
      </c>
      <c r="G18" s="7"/>
      <c r="H18" s="7"/>
      <c r="I18" s="7"/>
      <c r="J18" s="7"/>
      <c r="M18">
        <v>16</v>
      </c>
      <c r="N18" s="7">
        <v>39.020000000000003</v>
      </c>
      <c r="O18" s="7">
        <v>2859.03</v>
      </c>
      <c r="P18" s="7">
        <v>111563.22</v>
      </c>
      <c r="Q18" s="7">
        <v>21482778</v>
      </c>
      <c r="R18" s="7"/>
      <c r="S18" s="7"/>
      <c r="T18" s="7"/>
      <c r="U18" s="7"/>
      <c r="X18" s="7">
        <v>16</v>
      </c>
      <c r="Y18" s="7">
        <v>51.87</v>
      </c>
      <c r="Z18" s="7">
        <v>2035.72</v>
      </c>
      <c r="AA18" s="7">
        <v>105590.83</v>
      </c>
      <c r="AB18">
        <v>20332725</v>
      </c>
    </row>
    <row r="19" spans="1:30" x14ac:dyDescent="0.2">
      <c r="A19" s="7"/>
      <c r="B19" s="7">
        <v>17</v>
      </c>
      <c r="C19" s="7">
        <v>81.22</v>
      </c>
      <c r="D19" s="7">
        <v>27.45</v>
      </c>
      <c r="E19" s="7">
        <v>2229.25</v>
      </c>
      <c r="F19" s="7">
        <v>429268</v>
      </c>
      <c r="G19" s="7"/>
      <c r="H19" s="7">
        <f>F19/F20</f>
        <v>1.6760199036831652E-2</v>
      </c>
      <c r="I19" s="7"/>
      <c r="J19" s="7"/>
      <c r="M19">
        <v>17</v>
      </c>
      <c r="N19" s="7">
        <v>51.18</v>
      </c>
      <c r="O19" s="7">
        <v>168.83</v>
      </c>
      <c r="P19" s="7">
        <v>8640.48</v>
      </c>
      <c r="Q19" s="7">
        <v>1663824</v>
      </c>
      <c r="R19" s="7"/>
      <c r="S19" s="7">
        <f>Q19/Q20</f>
        <v>7.2080898919629571E-2</v>
      </c>
      <c r="T19" s="7"/>
      <c r="U19" s="7"/>
      <c r="X19" s="7">
        <v>17</v>
      </c>
      <c r="Y19" s="7">
        <v>96.73</v>
      </c>
      <c r="Z19" s="7">
        <v>74.42</v>
      </c>
      <c r="AA19" s="7">
        <v>7198.68</v>
      </c>
      <c r="AB19">
        <v>1386189</v>
      </c>
      <c r="AD19" s="7">
        <f>AB19/AB20</f>
        <v>5.9804974353376776E-2</v>
      </c>
    </row>
    <row r="20" spans="1:30" x14ac:dyDescent="0.2">
      <c r="A20" s="7"/>
      <c r="B20" s="7">
        <v>18</v>
      </c>
      <c r="C20" s="7">
        <v>46.63</v>
      </c>
      <c r="D20" s="7">
        <v>2852.15</v>
      </c>
      <c r="E20" s="7">
        <v>133008.67000000001</v>
      </c>
      <c r="F20" s="7">
        <v>25612345</v>
      </c>
      <c r="G20" s="7"/>
      <c r="H20" s="7"/>
      <c r="I20" s="7"/>
      <c r="J20" s="7"/>
      <c r="M20">
        <v>18</v>
      </c>
      <c r="N20" s="7">
        <v>41.73</v>
      </c>
      <c r="O20" s="7">
        <v>2872.77</v>
      </c>
      <c r="P20" s="7">
        <v>119872.01</v>
      </c>
      <c r="Q20" s="7">
        <v>23082731</v>
      </c>
      <c r="R20" s="7"/>
      <c r="S20" s="7"/>
      <c r="T20" s="7"/>
      <c r="U20" s="7"/>
      <c r="X20" s="7">
        <v>18</v>
      </c>
      <c r="Y20" s="7">
        <v>50.46</v>
      </c>
      <c r="Z20" s="7">
        <v>2385.6</v>
      </c>
      <c r="AA20" s="7">
        <v>120369.3</v>
      </c>
      <c r="AB20">
        <v>23178490</v>
      </c>
    </row>
    <row r="21" spans="1:30" x14ac:dyDescent="0.2">
      <c r="A21" s="7"/>
      <c r="B21" s="7">
        <v>19</v>
      </c>
      <c r="C21" s="7">
        <v>89.61</v>
      </c>
      <c r="D21" s="7">
        <v>37.130000000000003</v>
      </c>
      <c r="E21" s="7">
        <v>3326.99</v>
      </c>
      <c r="F21" s="7">
        <v>640651</v>
      </c>
      <c r="G21" s="7"/>
      <c r="H21" s="7">
        <f>F21/F22</f>
        <v>2.9274398172501766E-2</v>
      </c>
      <c r="I21" s="7"/>
      <c r="J21" s="7"/>
      <c r="M21">
        <v>19</v>
      </c>
      <c r="N21" s="7">
        <v>53.84</v>
      </c>
      <c r="O21" s="7">
        <v>218.83</v>
      </c>
      <c r="P21" s="7">
        <v>11782.38</v>
      </c>
      <c r="Q21" s="7">
        <v>2268833</v>
      </c>
      <c r="R21" s="7"/>
      <c r="S21" s="7">
        <f>Q21/Q22</f>
        <v>9.179063495070168E-2</v>
      </c>
      <c r="T21" s="7"/>
      <c r="U21" s="7"/>
      <c r="X21" s="7">
        <v>19</v>
      </c>
      <c r="Y21" s="7">
        <v>57.49</v>
      </c>
      <c r="Z21" s="7">
        <v>98.25</v>
      </c>
      <c r="AA21" s="7">
        <v>5648.4</v>
      </c>
      <c r="AB21">
        <v>1087665</v>
      </c>
      <c r="AD21" s="7">
        <f>AB21/AB22</f>
        <v>6.2507079469185919E-2</v>
      </c>
    </row>
    <row r="22" spans="1:30" x14ac:dyDescent="0.2">
      <c r="A22" s="7"/>
      <c r="B22" s="7">
        <v>20</v>
      </c>
      <c r="C22" s="7">
        <v>45.15</v>
      </c>
      <c r="D22" s="7">
        <v>2517.1799999999998</v>
      </c>
      <c r="E22" s="7">
        <v>113648.61</v>
      </c>
      <c r="F22" s="7">
        <v>21884344</v>
      </c>
      <c r="G22" s="7"/>
      <c r="H22" s="7"/>
      <c r="I22" s="7"/>
      <c r="J22" s="7"/>
      <c r="M22">
        <v>20</v>
      </c>
      <c r="N22" s="7">
        <v>43.58</v>
      </c>
      <c r="O22" s="7">
        <v>2945.71</v>
      </c>
      <c r="P22" s="7">
        <v>128361.49</v>
      </c>
      <c r="Q22" s="7">
        <v>24717478</v>
      </c>
      <c r="R22" s="7"/>
      <c r="S22" s="7"/>
      <c r="T22" s="7"/>
      <c r="U22" s="7"/>
      <c r="X22" s="7">
        <v>20</v>
      </c>
      <c r="Y22" s="7">
        <v>40.85</v>
      </c>
      <c r="Z22" s="7">
        <v>2211.86</v>
      </c>
      <c r="AA22" s="7">
        <v>90364.23</v>
      </c>
      <c r="AB22">
        <v>17400669</v>
      </c>
    </row>
    <row r="23" spans="1:30" x14ac:dyDescent="0.2">
      <c r="A23" s="7"/>
      <c r="B23" s="7">
        <v>21</v>
      </c>
      <c r="C23" s="7">
        <v>75.08</v>
      </c>
      <c r="D23" s="7">
        <v>30.99</v>
      </c>
      <c r="E23" s="7">
        <v>2326.38</v>
      </c>
      <c r="F23" s="7">
        <v>447972</v>
      </c>
      <c r="G23" s="7"/>
      <c r="H23" s="7">
        <f>F23/F24</f>
        <v>1.8708268661181849E-2</v>
      </c>
      <c r="I23" s="7"/>
      <c r="J23" s="7"/>
      <c r="M23">
        <v>21</v>
      </c>
      <c r="N23" s="7">
        <v>69.17</v>
      </c>
      <c r="O23" s="7">
        <v>45.01</v>
      </c>
      <c r="P23" s="7">
        <v>3113.51</v>
      </c>
      <c r="Q23" s="7">
        <v>599542</v>
      </c>
      <c r="R23" s="7"/>
      <c r="S23" s="7">
        <f>Q23/Q24</f>
        <v>2.7714386618887546E-2</v>
      </c>
      <c r="T23" s="7"/>
      <c r="U23" s="7"/>
      <c r="X23" s="7">
        <v>21</v>
      </c>
      <c r="Y23" s="7">
        <v>128.19</v>
      </c>
      <c r="Z23" s="7">
        <v>45.76</v>
      </c>
      <c r="AA23" s="7">
        <v>5865.3</v>
      </c>
      <c r="AB23">
        <v>1129431</v>
      </c>
      <c r="AD23" s="7">
        <f>AB23/AB24</f>
        <v>3.6888209876460548E-2</v>
      </c>
    </row>
    <row r="24" spans="1:30" x14ac:dyDescent="0.2">
      <c r="A24" s="7"/>
      <c r="B24" s="7">
        <v>22</v>
      </c>
      <c r="C24" s="7">
        <v>46.72</v>
      </c>
      <c r="D24" s="7">
        <v>2661.75</v>
      </c>
      <c r="E24" s="7">
        <v>124350.6</v>
      </c>
      <c r="F24" s="7">
        <v>23945134</v>
      </c>
      <c r="G24" s="7"/>
      <c r="H24" s="7"/>
      <c r="I24" s="7"/>
      <c r="J24" s="7"/>
      <c r="M24">
        <v>22</v>
      </c>
      <c r="N24" s="7">
        <v>60.01</v>
      </c>
      <c r="O24" s="7">
        <v>1872</v>
      </c>
      <c r="P24" s="7">
        <v>112342.72</v>
      </c>
      <c r="Q24" s="7">
        <v>21632880</v>
      </c>
      <c r="R24" s="7"/>
      <c r="S24" s="7"/>
      <c r="T24" s="7"/>
      <c r="U24" s="7"/>
      <c r="X24" s="7">
        <v>22</v>
      </c>
      <c r="Y24" s="7">
        <v>68.36</v>
      </c>
      <c r="Z24" s="7">
        <v>2326.04</v>
      </c>
      <c r="AA24" s="7">
        <v>159002.04999999999</v>
      </c>
      <c r="AB24">
        <v>30617669</v>
      </c>
    </row>
    <row r="25" spans="1:30" x14ac:dyDescent="0.2">
      <c r="A25" s="7"/>
      <c r="B25" s="7">
        <v>23</v>
      </c>
      <c r="C25" s="7">
        <v>61.09</v>
      </c>
      <c r="D25" s="7">
        <v>71.680000000000007</v>
      </c>
      <c r="E25" s="7">
        <v>4378.8599999999997</v>
      </c>
      <c r="F25" s="7">
        <v>843200</v>
      </c>
      <c r="G25" s="7"/>
      <c r="H25" s="7">
        <f>F25/F26</f>
        <v>2.8274618845093819E-2</v>
      </c>
      <c r="I25" s="7"/>
      <c r="J25" s="7"/>
      <c r="M25">
        <v>23</v>
      </c>
      <c r="N25" s="7">
        <v>59.99</v>
      </c>
      <c r="O25" s="7">
        <v>102.15</v>
      </c>
      <c r="P25" s="7">
        <v>6127.89</v>
      </c>
      <c r="Q25" s="7">
        <v>1179995</v>
      </c>
      <c r="R25" s="7"/>
      <c r="S25" s="7">
        <f>Q25/Q26</f>
        <v>5.0454017531477137E-2</v>
      </c>
      <c r="T25" s="7"/>
      <c r="U25" s="7"/>
      <c r="X25" s="7">
        <v>23</v>
      </c>
      <c r="Y25" s="7">
        <v>89.61</v>
      </c>
      <c r="Z25" s="7">
        <v>108.07</v>
      </c>
      <c r="AA25" s="7">
        <v>9684.27</v>
      </c>
      <c r="AB25">
        <v>1864817</v>
      </c>
      <c r="AD25" s="7">
        <f>AB25/AB26</f>
        <v>9.0285389378578509E-2</v>
      </c>
    </row>
    <row r="26" spans="1:30" x14ac:dyDescent="0.2">
      <c r="A26" s="7"/>
      <c r="B26" s="7">
        <v>24</v>
      </c>
      <c r="C26" s="7">
        <v>44.79</v>
      </c>
      <c r="D26" s="7">
        <v>3457.6</v>
      </c>
      <c r="E26" s="7">
        <v>154868.98000000001</v>
      </c>
      <c r="F26" s="7">
        <v>29821799</v>
      </c>
      <c r="G26" s="7"/>
      <c r="H26" s="7"/>
      <c r="I26" s="7"/>
      <c r="J26" s="7"/>
      <c r="M26">
        <v>24</v>
      </c>
      <c r="N26" s="7">
        <v>49.04</v>
      </c>
      <c r="O26" s="7">
        <v>2476.71</v>
      </c>
      <c r="P26" s="7">
        <v>121454.89</v>
      </c>
      <c r="Q26" s="7">
        <v>23387533</v>
      </c>
      <c r="R26" s="7"/>
      <c r="S26" s="7"/>
      <c r="T26" s="7"/>
      <c r="U26" s="7"/>
      <c r="X26" s="7">
        <v>24</v>
      </c>
      <c r="Y26" s="7">
        <v>52.43</v>
      </c>
      <c r="Z26" s="7">
        <v>2045.83</v>
      </c>
      <c r="AA26" s="7">
        <v>107262.85</v>
      </c>
      <c r="AB26">
        <v>20654693</v>
      </c>
    </row>
    <row r="27" spans="1:30" x14ac:dyDescent="0.2">
      <c r="A27" s="7"/>
      <c r="B27" s="7">
        <v>25</v>
      </c>
      <c r="C27" s="7">
        <v>66.87</v>
      </c>
      <c r="D27" s="7">
        <v>34.369999999999997</v>
      </c>
      <c r="E27" s="7">
        <v>2298.4899999999998</v>
      </c>
      <c r="F27" s="7">
        <v>442601</v>
      </c>
      <c r="G27" s="7"/>
      <c r="H27" s="7">
        <f>F27/F28</f>
        <v>2.3525512845453782E-2</v>
      </c>
      <c r="I27" s="7"/>
      <c r="J27" s="7"/>
      <c r="M27">
        <v>25</v>
      </c>
      <c r="N27" s="7">
        <v>53.07</v>
      </c>
      <c r="O27" s="7">
        <v>101.84</v>
      </c>
      <c r="P27" s="7">
        <v>5404.88</v>
      </c>
      <c r="Q27" s="7">
        <v>1040772</v>
      </c>
      <c r="R27" s="7"/>
      <c r="S27" s="7">
        <f>Q27/Q28</f>
        <v>4.8260504674342029E-2</v>
      </c>
      <c r="T27" s="7"/>
      <c r="U27" s="7"/>
      <c r="X27" s="7">
        <v>25</v>
      </c>
      <c r="Y27" s="7">
        <v>143.72999999999999</v>
      </c>
      <c r="Z27" s="7">
        <v>5.3</v>
      </c>
      <c r="AA27" s="7">
        <v>761.32</v>
      </c>
      <c r="AB27">
        <v>146600</v>
      </c>
      <c r="AD27" s="7">
        <f>AB27/AB28</f>
        <v>6.2800936325119678E-3</v>
      </c>
    </row>
    <row r="28" spans="1:30" x14ac:dyDescent="0.2">
      <c r="A28" s="7"/>
      <c r="B28" s="7">
        <v>26</v>
      </c>
      <c r="C28" s="7">
        <v>37.020000000000003</v>
      </c>
      <c r="D28" s="7">
        <v>2639.03</v>
      </c>
      <c r="E28" s="7">
        <v>97702.1</v>
      </c>
      <c r="F28" s="7">
        <v>18813660</v>
      </c>
      <c r="G28" s="7"/>
      <c r="H28" s="7"/>
      <c r="I28" s="7"/>
      <c r="J28" s="7"/>
      <c r="M28">
        <v>26</v>
      </c>
      <c r="N28" s="7">
        <v>44.38</v>
      </c>
      <c r="O28" s="7">
        <v>2523.7800000000002</v>
      </c>
      <c r="P28" s="7">
        <v>111993.89</v>
      </c>
      <c r="Q28" s="7">
        <v>21565709</v>
      </c>
      <c r="R28" s="7"/>
      <c r="S28" s="7"/>
      <c r="T28" s="7"/>
      <c r="U28" s="7"/>
      <c r="X28" s="7">
        <v>26</v>
      </c>
      <c r="Y28" s="7">
        <v>74.86</v>
      </c>
      <c r="Z28" s="7">
        <v>1619.28</v>
      </c>
      <c r="AA28" s="7">
        <v>121226.75</v>
      </c>
      <c r="AB28">
        <v>23343601</v>
      </c>
    </row>
    <row r="29" spans="1:30" x14ac:dyDescent="0.2">
      <c r="A29" s="7"/>
      <c r="B29" s="7">
        <v>27</v>
      </c>
      <c r="C29" s="7">
        <v>71.25</v>
      </c>
      <c r="D29" s="7">
        <v>62.72</v>
      </c>
      <c r="E29" s="7">
        <v>4468.74</v>
      </c>
      <c r="F29" s="7">
        <v>860508</v>
      </c>
      <c r="G29" s="7"/>
      <c r="H29" s="7">
        <f>F29/F30</f>
        <v>3.0683109855637044E-2</v>
      </c>
      <c r="I29" s="7"/>
      <c r="J29" s="7"/>
      <c r="M29">
        <v>27</v>
      </c>
      <c r="N29" s="7">
        <v>45.18</v>
      </c>
      <c r="O29" s="7">
        <v>77.47</v>
      </c>
      <c r="P29" s="7">
        <v>3500.05</v>
      </c>
      <c r="Q29" s="7">
        <v>673975</v>
      </c>
      <c r="R29" s="7"/>
      <c r="S29" s="7">
        <f>Q29/Q30</f>
        <v>4.3615033481927627E-2</v>
      </c>
      <c r="T29" s="7"/>
      <c r="U29" s="7"/>
      <c r="X29" s="7">
        <v>27</v>
      </c>
      <c r="Y29" s="7">
        <v>74.55</v>
      </c>
      <c r="Z29" s="7">
        <v>22.56</v>
      </c>
      <c r="AA29" s="7">
        <v>1682.08</v>
      </c>
      <c r="AB29">
        <v>323903</v>
      </c>
      <c r="AD29" s="7">
        <f>AB29/AB30</f>
        <v>1.9551925212979097E-2</v>
      </c>
    </row>
    <row r="30" spans="1:30" x14ac:dyDescent="0.2">
      <c r="A30" s="7"/>
      <c r="B30" s="7">
        <v>28</v>
      </c>
      <c r="C30" s="7">
        <v>53.09</v>
      </c>
      <c r="D30" s="7">
        <v>2743.32</v>
      </c>
      <c r="E30" s="7">
        <v>145641.84</v>
      </c>
      <c r="F30" s="7">
        <v>28045006</v>
      </c>
      <c r="G30" s="7"/>
      <c r="H30" s="7"/>
      <c r="I30" s="7"/>
      <c r="J30" s="7"/>
      <c r="M30">
        <v>28</v>
      </c>
      <c r="N30" s="7">
        <v>38.4</v>
      </c>
      <c r="O30" s="7">
        <v>2089.63</v>
      </c>
      <c r="P30" s="7">
        <v>80248.73</v>
      </c>
      <c r="Q30" s="7">
        <v>15452814</v>
      </c>
      <c r="R30" s="7"/>
      <c r="S30" s="7"/>
      <c r="T30" s="7"/>
      <c r="U30" s="7"/>
      <c r="X30" s="7">
        <v>28</v>
      </c>
      <c r="Y30" s="7">
        <v>44.06</v>
      </c>
      <c r="Z30" s="7">
        <v>1952.65</v>
      </c>
      <c r="AA30" s="7">
        <v>86031.21</v>
      </c>
      <c r="AB30">
        <v>16566297</v>
      </c>
    </row>
    <row r="31" spans="1:30" x14ac:dyDescent="0.2">
      <c r="A31" s="7"/>
      <c r="B31" s="7">
        <v>29</v>
      </c>
      <c r="C31" s="7">
        <v>64.33</v>
      </c>
      <c r="D31" s="7">
        <v>25.18</v>
      </c>
      <c r="E31" s="7">
        <v>1619.8</v>
      </c>
      <c r="F31" s="7">
        <v>311912</v>
      </c>
      <c r="G31" s="7"/>
      <c r="H31" s="7">
        <f>F31/F32</f>
        <v>1.3833285124925414E-2</v>
      </c>
      <c r="I31" s="7"/>
      <c r="J31" s="7"/>
      <c r="M31">
        <v>29</v>
      </c>
      <c r="N31" s="7">
        <v>64.86</v>
      </c>
      <c r="O31" s="7">
        <v>5.94</v>
      </c>
      <c r="P31" s="7">
        <v>385.08</v>
      </c>
      <c r="Q31" s="7">
        <v>74151</v>
      </c>
      <c r="R31" s="7"/>
      <c r="S31" s="7">
        <f>Q31/Q32</f>
        <v>4.0195352742665664E-3</v>
      </c>
      <c r="T31" s="7"/>
      <c r="U31" s="7"/>
      <c r="X31" s="7">
        <v>29</v>
      </c>
      <c r="Y31" s="7">
        <v>86</v>
      </c>
      <c r="Z31" s="7">
        <v>15.48</v>
      </c>
      <c r="AA31" s="7">
        <v>1331.41</v>
      </c>
      <c r="AB31">
        <v>256378</v>
      </c>
      <c r="AD31" s="7">
        <f>AB31/AB32</f>
        <v>1.527165355151513E-2</v>
      </c>
    </row>
    <row r="32" spans="1:30" x14ac:dyDescent="0.2">
      <c r="A32" s="7"/>
      <c r="B32" s="7">
        <v>30</v>
      </c>
      <c r="C32" s="7">
        <v>43.14</v>
      </c>
      <c r="D32" s="7">
        <v>2714.33</v>
      </c>
      <c r="E32" s="7">
        <v>117094.73</v>
      </c>
      <c r="F32" s="7">
        <v>22547934</v>
      </c>
      <c r="G32" s="7"/>
      <c r="H32" s="7"/>
      <c r="I32" s="7"/>
      <c r="J32" s="7"/>
      <c r="M32">
        <v>30</v>
      </c>
      <c r="N32" s="7">
        <v>50.27</v>
      </c>
      <c r="O32" s="7">
        <v>1905.55</v>
      </c>
      <c r="P32" s="7">
        <v>95801.38</v>
      </c>
      <c r="Q32" s="7">
        <v>18447655</v>
      </c>
      <c r="R32" s="7"/>
      <c r="S32" s="7"/>
      <c r="T32" s="7"/>
      <c r="U32" s="7"/>
      <c r="X32" s="7">
        <v>30</v>
      </c>
      <c r="Y32" s="7">
        <v>47.07</v>
      </c>
      <c r="Z32" s="7">
        <v>1852.35</v>
      </c>
      <c r="AA32" s="7">
        <v>87181.69</v>
      </c>
      <c r="AB32">
        <v>16787835</v>
      </c>
    </row>
    <row r="33" spans="1:30" x14ac:dyDescent="0.2">
      <c r="A33" s="7"/>
      <c r="B33" s="7">
        <v>31</v>
      </c>
      <c r="C33" s="7">
        <v>70.69</v>
      </c>
      <c r="D33" s="7">
        <v>12.09</v>
      </c>
      <c r="E33" s="7">
        <v>854.36</v>
      </c>
      <c r="F33" s="7">
        <v>164517</v>
      </c>
      <c r="G33" s="7"/>
      <c r="H33" s="7">
        <f>F33/F34</f>
        <v>7.7838904311806041E-3</v>
      </c>
      <c r="I33" s="7"/>
      <c r="J33" s="7"/>
      <c r="M33">
        <v>31</v>
      </c>
      <c r="N33" s="7">
        <v>63.1</v>
      </c>
      <c r="O33" s="7">
        <v>46.5</v>
      </c>
      <c r="P33" s="7">
        <v>2933.83</v>
      </c>
      <c r="Q33" s="7">
        <v>564942</v>
      </c>
      <c r="R33" s="7"/>
      <c r="S33" s="7">
        <f>Q33/Q34</f>
        <v>2.6727918521155664E-2</v>
      </c>
      <c r="T33" s="7"/>
      <c r="U33" s="7"/>
      <c r="W33">
        <v>2</v>
      </c>
      <c r="X33" s="7">
        <v>1</v>
      </c>
      <c r="Y33" s="7">
        <v>96.54</v>
      </c>
      <c r="Z33" s="7">
        <v>33.35</v>
      </c>
      <c r="AA33" s="7">
        <v>3219.68</v>
      </c>
      <c r="AB33">
        <v>619986</v>
      </c>
      <c r="AD33" s="7">
        <f>AB33/AB34</f>
        <v>3.0548164703656403E-2</v>
      </c>
    </row>
    <row r="34" spans="1:30" x14ac:dyDescent="0.2">
      <c r="A34" s="7"/>
      <c r="B34" s="7">
        <v>32</v>
      </c>
      <c r="C34" s="7">
        <v>46.16</v>
      </c>
      <c r="D34" s="7">
        <v>2377.9899999999998</v>
      </c>
      <c r="E34" s="7">
        <v>109760.15</v>
      </c>
      <c r="F34" s="7">
        <v>21135575</v>
      </c>
      <c r="G34" s="7"/>
      <c r="H34" s="7"/>
      <c r="I34" s="7"/>
      <c r="J34" s="7"/>
      <c r="M34">
        <v>32</v>
      </c>
      <c r="N34" s="7">
        <v>51.14</v>
      </c>
      <c r="O34" s="7">
        <v>2146.3000000000002</v>
      </c>
      <c r="P34" s="7">
        <v>109766.38</v>
      </c>
      <c r="Q34" s="7">
        <v>21136775</v>
      </c>
      <c r="R34" s="7"/>
      <c r="S34" s="7"/>
      <c r="T34" s="7"/>
      <c r="U34" s="7"/>
      <c r="X34" s="7">
        <v>2</v>
      </c>
      <c r="Y34" s="7">
        <v>60.19</v>
      </c>
      <c r="Z34" s="7">
        <v>1750.96</v>
      </c>
      <c r="AA34" s="7">
        <v>105396.79</v>
      </c>
      <c r="AB34">
        <v>20295360</v>
      </c>
    </row>
    <row r="35" spans="1:30" x14ac:dyDescent="0.2">
      <c r="A35" s="7">
        <v>2</v>
      </c>
      <c r="B35" s="7">
        <v>1</v>
      </c>
      <c r="C35" s="7">
        <v>87.49</v>
      </c>
      <c r="D35" s="7">
        <v>97.27</v>
      </c>
      <c r="E35" s="7">
        <v>8510.27</v>
      </c>
      <c r="F35" s="7">
        <v>1638751</v>
      </c>
      <c r="G35" s="7"/>
      <c r="H35" s="7">
        <f>F35/F36</f>
        <v>6.2216450243404275E-2</v>
      </c>
      <c r="I35" s="7"/>
      <c r="J35" s="7"/>
      <c r="M35">
        <v>33</v>
      </c>
      <c r="N35" s="7">
        <v>79.84</v>
      </c>
      <c r="O35" s="7">
        <v>175.86</v>
      </c>
      <c r="P35" s="7">
        <v>14041.27</v>
      </c>
      <c r="Q35" s="7">
        <v>2703808</v>
      </c>
      <c r="R35" s="7"/>
      <c r="S35" s="7">
        <f>Q35/Q36</f>
        <v>8.1780316965391189E-2</v>
      </c>
      <c r="T35" s="7"/>
      <c r="U35" s="7"/>
      <c r="X35" s="7">
        <v>3</v>
      </c>
      <c r="Y35" s="7">
        <v>66.52</v>
      </c>
      <c r="Z35" s="7">
        <v>64.36</v>
      </c>
      <c r="AA35" s="7">
        <v>4281.6000000000004</v>
      </c>
      <c r="AB35">
        <v>824471</v>
      </c>
      <c r="AD35" s="7">
        <f>AB35/AB36</f>
        <v>5.6856014543514619E-2</v>
      </c>
    </row>
    <row r="36" spans="1:30" x14ac:dyDescent="0.2">
      <c r="A36" s="7"/>
      <c r="B36" s="7">
        <v>2</v>
      </c>
      <c r="C36" s="7">
        <v>41.81</v>
      </c>
      <c r="D36" s="7">
        <v>3271.58</v>
      </c>
      <c r="E36" s="7">
        <v>136784.95999999999</v>
      </c>
      <c r="F36" s="7">
        <v>26339513</v>
      </c>
      <c r="G36" s="7"/>
      <c r="H36" s="7"/>
      <c r="I36" s="7"/>
      <c r="J36" s="7"/>
      <c r="M36">
        <v>34</v>
      </c>
      <c r="N36" s="7">
        <v>64.39</v>
      </c>
      <c r="O36" s="7">
        <v>2666.49</v>
      </c>
      <c r="P36" s="7">
        <v>171695.01</v>
      </c>
      <c r="Q36" s="7">
        <v>33061843</v>
      </c>
      <c r="R36" s="7"/>
      <c r="S36" s="7"/>
      <c r="T36" s="7"/>
      <c r="U36" s="7"/>
      <c r="X36" s="7">
        <v>4</v>
      </c>
      <c r="Y36" s="7">
        <v>41.51</v>
      </c>
      <c r="Z36" s="7">
        <v>1813.99</v>
      </c>
      <c r="AA36" s="7">
        <v>75306</v>
      </c>
      <c r="AB36">
        <v>14501034</v>
      </c>
    </row>
    <row r="37" spans="1:30" x14ac:dyDescent="0.2">
      <c r="A37" s="7"/>
      <c r="B37" s="7">
        <v>3</v>
      </c>
      <c r="C37" s="7">
        <v>97.81</v>
      </c>
      <c r="D37" s="7">
        <v>54.57</v>
      </c>
      <c r="E37" s="7">
        <v>5337.05</v>
      </c>
      <c r="F37" s="7">
        <v>1027710</v>
      </c>
      <c r="G37" s="7"/>
      <c r="H37" s="7">
        <f>F37/F38</f>
        <v>3.2988963618634216E-2</v>
      </c>
      <c r="I37" s="7"/>
      <c r="J37" s="7"/>
      <c r="M37">
        <v>35</v>
      </c>
      <c r="N37" s="7">
        <v>54.21</v>
      </c>
      <c r="O37" s="7">
        <v>26.73</v>
      </c>
      <c r="P37" s="7">
        <v>1449.01</v>
      </c>
      <c r="Q37" s="7">
        <v>279024</v>
      </c>
      <c r="R37" s="7"/>
      <c r="S37" s="7">
        <f>Q37/Q38</f>
        <v>1.8340249006293781E-2</v>
      </c>
      <c r="T37" s="7"/>
      <c r="U37" s="7"/>
      <c r="X37" s="7">
        <v>5</v>
      </c>
      <c r="Y37" s="7">
        <v>90.96</v>
      </c>
      <c r="Z37" s="7">
        <v>84.24</v>
      </c>
      <c r="AA37" s="7">
        <v>7662.47</v>
      </c>
      <c r="AB37">
        <v>1475497</v>
      </c>
      <c r="AD37" s="7">
        <f>AB37/AB38</f>
        <v>8.3978077209447499E-2</v>
      </c>
    </row>
    <row r="38" spans="1:30" x14ac:dyDescent="0.2">
      <c r="A38" s="7"/>
      <c r="B38" s="7">
        <v>4</v>
      </c>
      <c r="C38" s="7">
        <v>50.26</v>
      </c>
      <c r="D38" s="7">
        <v>3218.97</v>
      </c>
      <c r="E38" s="7">
        <v>161782.85999999999</v>
      </c>
      <c r="F38" s="7">
        <v>31153146</v>
      </c>
      <c r="G38" s="7"/>
      <c r="H38" s="7"/>
      <c r="I38" s="7"/>
      <c r="J38" s="7"/>
      <c r="M38">
        <v>36</v>
      </c>
      <c r="N38" s="7">
        <v>43.11</v>
      </c>
      <c r="O38" s="7">
        <v>1832.76</v>
      </c>
      <c r="P38" s="7">
        <v>79007.25</v>
      </c>
      <c r="Q38" s="7">
        <v>15213752</v>
      </c>
      <c r="R38" s="7"/>
      <c r="S38" s="7"/>
      <c r="T38" s="7"/>
      <c r="U38" s="7"/>
      <c r="X38" s="7">
        <v>6</v>
      </c>
      <c r="Y38" s="7">
        <v>51.08</v>
      </c>
      <c r="Z38" s="7">
        <v>1786.3</v>
      </c>
      <c r="AA38" s="7">
        <v>91243.73</v>
      </c>
      <c r="AB38">
        <v>17570026</v>
      </c>
    </row>
    <row r="39" spans="1:30" x14ac:dyDescent="0.2">
      <c r="A39" s="7"/>
      <c r="B39" s="7">
        <v>5</v>
      </c>
      <c r="C39" s="7">
        <v>138.31</v>
      </c>
      <c r="D39" s="7">
        <v>18.64</v>
      </c>
      <c r="E39" s="7">
        <v>2578.8000000000002</v>
      </c>
      <c r="F39" s="7">
        <v>496578</v>
      </c>
      <c r="G39" s="7"/>
      <c r="H39" s="7">
        <f>F39/F40</f>
        <v>1.5954793050162088E-2</v>
      </c>
      <c r="I39" s="7"/>
      <c r="J39" s="7"/>
      <c r="M39">
        <v>37</v>
      </c>
      <c r="N39" s="7">
        <v>49.81</v>
      </c>
      <c r="O39" s="7">
        <v>250.19</v>
      </c>
      <c r="P39" s="7">
        <v>12461.36</v>
      </c>
      <c r="Q39" s="7">
        <v>2399577</v>
      </c>
      <c r="R39" s="7"/>
      <c r="S39" s="7">
        <f>Q39/Q40</f>
        <v>0.10770499357202035</v>
      </c>
      <c r="T39" s="7"/>
      <c r="U39" s="7"/>
      <c r="X39" s="7">
        <v>7</v>
      </c>
      <c r="Y39" s="7">
        <v>104.72</v>
      </c>
      <c r="Z39" s="7">
        <v>89.51</v>
      </c>
      <c r="AA39" s="7">
        <v>9373.48</v>
      </c>
      <c r="AB39">
        <v>1804972</v>
      </c>
      <c r="AD39" s="7">
        <f>AB39/AB40</f>
        <v>6.5242203056259676E-2</v>
      </c>
    </row>
    <row r="40" spans="1:30" x14ac:dyDescent="0.2">
      <c r="A40" s="7"/>
      <c r="B40" s="7">
        <v>6</v>
      </c>
      <c r="C40" s="7">
        <v>66.02</v>
      </c>
      <c r="D40" s="7">
        <v>2448.4</v>
      </c>
      <c r="E40" s="7">
        <v>161631.84</v>
      </c>
      <c r="F40" s="7">
        <v>31124064</v>
      </c>
      <c r="G40" s="7"/>
      <c r="H40" s="7"/>
      <c r="I40" s="7"/>
      <c r="J40" s="7"/>
      <c r="M40">
        <v>38</v>
      </c>
      <c r="N40" s="7">
        <v>36.97</v>
      </c>
      <c r="O40" s="7">
        <v>3129.54</v>
      </c>
      <c r="P40" s="7">
        <v>115698.96</v>
      </c>
      <c r="Q40" s="7">
        <v>22279162</v>
      </c>
      <c r="R40" s="7"/>
      <c r="S40" s="7"/>
      <c r="T40" s="7"/>
      <c r="U40" s="7"/>
      <c r="X40" s="7">
        <v>8</v>
      </c>
      <c r="Y40" s="7">
        <v>66.95</v>
      </c>
      <c r="Z40" s="7">
        <v>2145.96</v>
      </c>
      <c r="AA40" s="7">
        <v>143672.10999999999</v>
      </c>
      <c r="AB40">
        <v>27665712</v>
      </c>
    </row>
    <row r="41" spans="1:30" x14ac:dyDescent="0.2">
      <c r="A41" s="7"/>
      <c r="B41" s="7">
        <v>7</v>
      </c>
      <c r="C41" s="7">
        <v>53.67</v>
      </c>
      <c r="D41" s="7">
        <v>395.09</v>
      </c>
      <c r="E41" s="7">
        <v>21205.18</v>
      </c>
      <c r="F41" s="7">
        <v>4083300</v>
      </c>
      <c r="G41" s="7"/>
      <c r="H41" s="7">
        <f>F41/F42</f>
        <v>0.10708771276480658</v>
      </c>
      <c r="I41" s="7"/>
      <c r="J41" s="7"/>
      <c r="M41">
        <v>39</v>
      </c>
      <c r="N41" s="7">
        <v>58.67</v>
      </c>
      <c r="O41" s="7">
        <v>150.18</v>
      </c>
      <c r="P41" s="7">
        <v>8810.7999999999993</v>
      </c>
      <c r="Q41" s="7">
        <v>1696621</v>
      </c>
      <c r="R41" s="7"/>
      <c r="S41" s="7">
        <f>Q41/Q42</f>
        <v>8.3337995638440174E-2</v>
      </c>
      <c r="T41" s="7"/>
      <c r="U41" s="7"/>
      <c r="X41" s="7">
        <v>9</v>
      </c>
      <c r="Y41" s="7">
        <v>91.97</v>
      </c>
      <c r="Z41" s="7">
        <v>18.97</v>
      </c>
      <c r="AA41" s="7">
        <v>1744.67</v>
      </c>
      <c r="AB41">
        <v>335956</v>
      </c>
      <c r="AD41" s="7">
        <f>AB41/AB42</f>
        <v>2.1380495379680779E-2</v>
      </c>
    </row>
    <row r="42" spans="1:30" x14ac:dyDescent="0.2">
      <c r="A42" s="7"/>
      <c r="B42" s="7">
        <v>8</v>
      </c>
      <c r="C42" s="7">
        <v>44.87</v>
      </c>
      <c r="D42" s="7">
        <v>4412.7299999999996</v>
      </c>
      <c r="E42" s="7">
        <v>198016.9</v>
      </c>
      <c r="F42" s="7">
        <v>38130425</v>
      </c>
      <c r="G42" s="7"/>
      <c r="H42" s="7"/>
      <c r="I42" s="7"/>
      <c r="J42" s="7"/>
      <c r="M42">
        <v>40</v>
      </c>
      <c r="N42" s="7">
        <v>47.56</v>
      </c>
      <c r="O42" s="7">
        <v>2223.0100000000002</v>
      </c>
      <c r="P42" s="7">
        <v>105723.71</v>
      </c>
      <c r="Q42" s="7">
        <v>20358313</v>
      </c>
      <c r="R42" s="7"/>
      <c r="S42" s="7"/>
      <c r="T42" s="7"/>
      <c r="U42" s="7"/>
      <c r="X42" s="7">
        <v>10</v>
      </c>
      <c r="Y42" s="7">
        <v>56.59</v>
      </c>
      <c r="Z42" s="7">
        <v>1441.84</v>
      </c>
      <c r="AA42" s="7">
        <v>81600.960000000006</v>
      </c>
      <c r="AB42">
        <v>15713200</v>
      </c>
    </row>
    <row r="43" spans="1:30" x14ac:dyDescent="0.2">
      <c r="A43" s="7"/>
      <c r="B43" s="7">
        <v>9</v>
      </c>
      <c r="C43" s="7">
        <v>96.13</v>
      </c>
      <c r="D43" s="7">
        <v>28.88</v>
      </c>
      <c r="E43" s="7">
        <v>2776.25</v>
      </c>
      <c r="F43" s="7">
        <v>534599</v>
      </c>
      <c r="G43" s="7"/>
      <c r="H43" s="7">
        <f>F43/F44</f>
        <v>2.1684257475444745E-2</v>
      </c>
      <c r="I43" s="7"/>
      <c r="J43" s="7"/>
      <c r="M43">
        <v>41</v>
      </c>
      <c r="N43" s="7">
        <v>65.22</v>
      </c>
      <c r="O43" s="7">
        <v>33.78</v>
      </c>
      <c r="P43" s="7">
        <v>2203.2800000000002</v>
      </c>
      <c r="Q43" s="7">
        <v>424266</v>
      </c>
      <c r="R43" s="7"/>
      <c r="S43" s="7">
        <f>Q43/Q44</f>
        <v>2.2235273178788859E-2</v>
      </c>
      <c r="T43" s="7"/>
      <c r="U43" s="7"/>
      <c r="X43" s="7">
        <v>11</v>
      </c>
      <c r="Y43" s="7">
        <v>58.27</v>
      </c>
      <c r="Z43" s="7">
        <v>182.47</v>
      </c>
      <c r="AA43" s="7">
        <v>10632.05</v>
      </c>
      <c r="AB43">
        <v>2047323</v>
      </c>
      <c r="AD43" s="7">
        <f>AB43/AB44</f>
        <v>0.12900737210908711</v>
      </c>
    </row>
    <row r="44" spans="1:30" x14ac:dyDescent="0.2">
      <c r="A44" s="7"/>
      <c r="B44" s="7">
        <v>10</v>
      </c>
      <c r="C44" s="7">
        <v>52.08</v>
      </c>
      <c r="D44" s="7">
        <v>2458.25</v>
      </c>
      <c r="E44" s="7">
        <v>128030.72</v>
      </c>
      <c r="F44" s="7">
        <v>24653784</v>
      </c>
      <c r="G44" s="7"/>
      <c r="H44" s="7"/>
      <c r="I44" s="7"/>
      <c r="J44" s="7"/>
      <c r="M44">
        <v>42</v>
      </c>
      <c r="N44" s="7">
        <v>52.5</v>
      </c>
      <c r="O44" s="7">
        <v>1887.32</v>
      </c>
      <c r="P44" s="7">
        <v>99089.21</v>
      </c>
      <c r="Q44" s="7">
        <v>19080764</v>
      </c>
      <c r="R44" s="7"/>
      <c r="S44" s="7"/>
      <c r="T44" s="7"/>
      <c r="U44" s="7"/>
      <c r="X44" s="7">
        <v>12</v>
      </c>
      <c r="Y44" s="7">
        <v>36.520000000000003</v>
      </c>
      <c r="Z44" s="7">
        <v>2256.8000000000002</v>
      </c>
      <c r="AA44" s="7">
        <v>82414.28</v>
      </c>
      <c r="AB44">
        <v>15869814</v>
      </c>
    </row>
    <row r="45" spans="1:30" x14ac:dyDescent="0.2">
      <c r="A45" s="7"/>
      <c r="B45" s="7">
        <v>11</v>
      </c>
      <c r="C45" s="7">
        <v>66.599999999999994</v>
      </c>
      <c r="D45" s="7">
        <v>460.13</v>
      </c>
      <c r="E45" s="7">
        <v>30645.81</v>
      </c>
      <c r="F45" s="7">
        <v>5901203</v>
      </c>
      <c r="G45" s="7"/>
      <c r="H45" s="7">
        <f>F45/F46</f>
        <v>0.19726939212429798</v>
      </c>
      <c r="I45" s="7"/>
      <c r="J45" s="7"/>
      <c r="L45">
        <v>2</v>
      </c>
      <c r="M45">
        <v>1</v>
      </c>
      <c r="N45" s="7">
        <v>44.85</v>
      </c>
      <c r="O45" s="7">
        <v>275.20999999999998</v>
      </c>
      <c r="P45" s="7">
        <v>12342.43</v>
      </c>
      <c r="Q45" s="7">
        <v>2376677</v>
      </c>
      <c r="R45" s="7"/>
      <c r="S45" s="7">
        <f>Q45/Q46</f>
        <v>0.13384457986153173</v>
      </c>
      <c r="T45" s="7"/>
      <c r="U45" s="7"/>
      <c r="X45" s="7">
        <v>13</v>
      </c>
      <c r="Y45" s="7">
        <v>54.22</v>
      </c>
      <c r="Z45" s="7">
        <v>163.58000000000001</v>
      </c>
      <c r="AA45" s="7">
        <v>8868.92</v>
      </c>
      <c r="AB45">
        <v>1707812</v>
      </c>
      <c r="AD45" s="7">
        <f>AB45/AB46</f>
        <v>0.10780985298621978</v>
      </c>
    </row>
    <row r="46" spans="1:30" x14ac:dyDescent="0.2">
      <c r="A46" s="7"/>
      <c r="B46" s="7">
        <v>12</v>
      </c>
      <c r="C46" s="7">
        <v>40.99</v>
      </c>
      <c r="D46" s="7">
        <v>3789.52</v>
      </c>
      <c r="E46" s="7">
        <v>155350.07</v>
      </c>
      <c r="F46" s="7">
        <v>29914438</v>
      </c>
      <c r="G46" s="7"/>
      <c r="H46" s="7"/>
      <c r="I46" s="7"/>
      <c r="J46" s="7"/>
      <c r="M46">
        <v>2</v>
      </c>
      <c r="N46" s="7">
        <v>36.76</v>
      </c>
      <c r="O46" s="7">
        <v>2508.4</v>
      </c>
      <c r="P46" s="7">
        <v>92214.66</v>
      </c>
      <c r="Q46" s="7">
        <v>17756991</v>
      </c>
      <c r="R46" s="7"/>
      <c r="S46" s="7"/>
      <c r="T46" s="7"/>
      <c r="U46" s="7"/>
      <c r="X46" s="7">
        <v>14</v>
      </c>
      <c r="Y46" s="7">
        <v>35.340000000000003</v>
      </c>
      <c r="Z46" s="7">
        <v>2327.84</v>
      </c>
      <c r="AA46" s="7">
        <v>82264.45</v>
      </c>
      <c r="AB46">
        <v>15840964</v>
      </c>
    </row>
    <row r="47" spans="1:30" x14ac:dyDescent="0.2">
      <c r="A47" s="7"/>
      <c r="B47" s="7">
        <v>13</v>
      </c>
      <c r="C47" s="7">
        <v>71.790000000000006</v>
      </c>
      <c r="D47" s="7">
        <v>67.72</v>
      </c>
      <c r="E47" s="7">
        <v>4861.4399999999996</v>
      </c>
      <c r="F47" s="7">
        <v>936126</v>
      </c>
      <c r="G47" s="7"/>
      <c r="H47" s="7">
        <f>F47/F48</f>
        <v>4.481254291264631E-2</v>
      </c>
      <c r="I47" s="7"/>
      <c r="J47" s="7"/>
      <c r="M47">
        <v>3</v>
      </c>
      <c r="N47" s="7">
        <v>63.42</v>
      </c>
      <c r="O47" s="7">
        <v>182.64</v>
      </c>
      <c r="P47" s="7">
        <v>11583.55</v>
      </c>
      <c r="Q47" s="7">
        <v>2230546</v>
      </c>
      <c r="R47" s="7"/>
      <c r="S47" s="7">
        <f>Q47/Q48</f>
        <v>9.0629423705454154E-2</v>
      </c>
      <c r="T47" s="7"/>
      <c r="U47" s="7"/>
      <c r="X47" s="7">
        <v>15</v>
      </c>
      <c r="Y47" s="7">
        <v>55.75</v>
      </c>
      <c r="Z47" s="7">
        <v>108.1</v>
      </c>
      <c r="AA47" s="7">
        <v>6027.21</v>
      </c>
      <c r="AB47">
        <v>1160608</v>
      </c>
      <c r="AD47" s="7">
        <f>AB47/AB48</f>
        <v>7.4749212517386185E-2</v>
      </c>
    </row>
    <row r="48" spans="1:30" x14ac:dyDescent="0.2">
      <c r="A48" s="7"/>
      <c r="B48" s="7">
        <v>14</v>
      </c>
      <c r="C48" s="7">
        <v>39.58</v>
      </c>
      <c r="D48" s="7">
        <v>2740.73</v>
      </c>
      <c r="E48" s="7">
        <v>108483.91</v>
      </c>
      <c r="F48" s="7">
        <v>20889821</v>
      </c>
      <c r="G48" s="7"/>
      <c r="H48" s="7"/>
      <c r="I48" s="7"/>
      <c r="J48" s="7"/>
      <c r="M48">
        <v>4</v>
      </c>
      <c r="N48" s="7">
        <v>50.62</v>
      </c>
      <c r="O48" s="7">
        <v>2525.06</v>
      </c>
      <c r="P48" s="7">
        <v>127812.28</v>
      </c>
      <c r="Q48" s="7">
        <v>24611720</v>
      </c>
      <c r="R48" s="7"/>
      <c r="S48" s="7"/>
      <c r="T48" s="7"/>
      <c r="U48" s="7"/>
      <c r="X48" s="7">
        <v>16</v>
      </c>
      <c r="Y48" s="7">
        <v>38.03</v>
      </c>
      <c r="Z48" s="7">
        <v>2119.9699999999998</v>
      </c>
      <c r="AA48" s="7">
        <v>80632.39</v>
      </c>
      <c r="AB48">
        <v>15526692</v>
      </c>
    </row>
    <row r="49" spans="1:30" x14ac:dyDescent="0.2">
      <c r="A49" s="7"/>
      <c r="B49" s="7">
        <v>15</v>
      </c>
      <c r="C49" s="7">
        <v>78.930000000000007</v>
      </c>
      <c r="D49" s="7">
        <v>82.21</v>
      </c>
      <c r="E49" s="7">
        <v>6488.68</v>
      </c>
      <c r="F49" s="7">
        <v>1249469</v>
      </c>
      <c r="G49" s="7"/>
      <c r="H49" s="7">
        <f>F49/F50</f>
        <v>4.8228899767090515E-2</v>
      </c>
      <c r="I49" s="7"/>
      <c r="J49" s="7"/>
      <c r="M49">
        <v>5</v>
      </c>
      <c r="N49" s="7">
        <v>78.290000000000006</v>
      </c>
      <c r="O49" s="7">
        <v>23.84</v>
      </c>
      <c r="P49" s="7">
        <v>1866.08</v>
      </c>
      <c r="Q49" s="7">
        <v>359336</v>
      </c>
      <c r="R49" s="7"/>
      <c r="S49" s="7">
        <f>Q49/Q50</f>
        <v>1.4343900744562677E-2</v>
      </c>
      <c r="T49" s="7"/>
      <c r="U49" s="7"/>
      <c r="X49" s="7">
        <v>17</v>
      </c>
      <c r="Y49" s="7">
        <v>101.89</v>
      </c>
      <c r="Z49" s="7">
        <v>40.99</v>
      </c>
      <c r="AA49" s="7">
        <v>4176.2299999999996</v>
      </c>
      <c r="AB49">
        <v>804181</v>
      </c>
      <c r="AD49" s="7">
        <f>AB49/AB50</f>
        <v>2.6735801057535293E-2</v>
      </c>
    </row>
    <row r="50" spans="1:30" x14ac:dyDescent="0.2">
      <c r="A50" s="7"/>
      <c r="B50" s="7">
        <v>16</v>
      </c>
      <c r="C50" s="7">
        <v>43.71</v>
      </c>
      <c r="D50" s="7">
        <v>3078.31</v>
      </c>
      <c r="E50" s="7">
        <v>134539.17000000001</v>
      </c>
      <c r="F50" s="7">
        <v>25907060</v>
      </c>
      <c r="G50" s="7"/>
      <c r="H50" s="7"/>
      <c r="I50" s="7"/>
      <c r="J50" s="7"/>
      <c r="M50">
        <v>6</v>
      </c>
      <c r="N50" s="7">
        <v>65.959999999999994</v>
      </c>
      <c r="O50" s="7">
        <v>1972.4</v>
      </c>
      <c r="P50" s="7">
        <v>130096.04</v>
      </c>
      <c r="Q50" s="7">
        <v>25051484</v>
      </c>
      <c r="R50" s="7"/>
      <c r="S50" s="7"/>
      <c r="T50" s="7"/>
      <c r="U50" s="7"/>
      <c r="X50" s="7">
        <v>18</v>
      </c>
      <c r="Y50" s="7">
        <v>74.58</v>
      </c>
      <c r="Z50" s="7">
        <v>2094.33</v>
      </c>
      <c r="AA50" s="7">
        <v>156203.66</v>
      </c>
      <c r="AB50">
        <v>30078807</v>
      </c>
    </row>
    <row r="51" spans="1:30" x14ac:dyDescent="0.2">
      <c r="A51" s="7"/>
      <c r="B51" s="7">
        <v>17</v>
      </c>
      <c r="C51" s="7">
        <v>74</v>
      </c>
      <c r="D51" s="7">
        <v>84.08</v>
      </c>
      <c r="E51" s="7">
        <v>6222.43</v>
      </c>
      <c r="F51" s="7">
        <v>1198200</v>
      </c>
      <c r="G51" s="7"/>
      <c r="H51" s="7">
        <f>F51/F52</f>
        <v>5.0264517969691024E-2</v>
      </c>
      <c r="I51" s="7"/>
      <c r="J51" s="7"/>
      <c r="M51">
        <v>7</v>
      </c>
      <c r="N51" s="7">
        <v>75.400000000000006</v>
      </c>
      <c r="O51" s="7">
        <v>9.43</v>
      </c>
      <c r="P51" s="7">
        <v>711.03</v>
      </c>
      <c r="Q51" s="7">
        <v>136917</v>
      </c>
      <c r="R51" s="7"/>
      <c r="S51" s="7">
        <f>Q51/Q52</f>
        <v>5.6330391982049579E-3</v>
      </c>
      <c r="T51" s="7"/>
      <c r="U51" s="7"/>
      <c r="X51" s="7">
        <v>19</v>
      </c>
      <c r="Y51" s="7">
        <v>69.86</v>
      </c>
      <c r="Z51" s="7">
        <v>176.07</v>
      </c>
      <c r="AA51" s="7">
        <v>12299.78</v>
      </c>
      <c r="AB51">
        <v>2368464</v>
      </c>
      <c r="AD51" s="7">
        <f>AB51/AB52</f>
        <v>0.11459575340438265</v>
      </c>
    </row>
    <row r="52" spans="1:30" x14ac:dyDescent="0.2">
      <c r="A52" s="7"/>
      <c r="B52" s="7">
        <v>18</v>
      </c>
      <c r="C52" s="7">
        <v>43.59</v>
      </c>
      <c r="D52" s="7">
        <v>2840.21</v>
      </c>
      <c r="E52" s="7">
        <v>123793.66</v>
      </c>
      <c r="F52" s="7">
        <v>23837889</v>
      </c>
      <c r="G52" s="7"/>
      <c r="H52" s="7"/>
      <c r="I52" s="7"/>
      <c r="J52" s="7"/>
      <c r="M52">
        <v>8</v>
      </c>
      <c r="N52" s="7">
        <v>63.87</v>
      </c>
      <c r="O52" s="7">
        <v>1976.42</v>
      </c>
      <c r="P52" s="7">
        <v>126224.95</v>
      </c>
      <c r="Q52" s="7">
        <v>24306062</v>
      </c>
      <c r="R52" s="7"/>
      <c r="S52" s="7"/>
      <c r="T52" s="7"/>
      <c r="U52" s="7"/>
      <c r="X52" s="7">
        <v>20</v>
      </c>
      <c r="Y52" s="7">
        <v>43.6</v>
      </c>
      <c r="Z52" s="7">
        <v>2461.94</v>
      </c>
      <c r="AA52" s="7">
        <v>107331.91</v>
      </c>
      <c r="AB52">
        <v>20667991</v>
      </c>
    </row>
    <row r="53" spans="1:30" x14ac:dyDescent="0.2">
      <c r="A53" s="7"/>
      <c r="B53" s="7">
        <v>19</v>
      </c>
      <c r="C53" s="7">
        <v>69.72</v>
      </c>
      <c r="D53" s="7">
        <v>67.14</v>
      </c>
      <c r="E53" s="7">
        <v>4680.8900000000003</v>
      </c>
      <c r="F53" s="7">
        <v>901359</v>
      </c>
      <c r="G53" s="7"/>
      <c r="H53" s="7">
        <f>F53/F54</f>
        <v>3.4029846824367611E-2</v>
      </c>
      <c r="I53" s="7"/>
      <c r="J53" s="7"/>
      <c r="M53">
        <v>9</v>
      </c>
      <c r="N53" s="7">
        <v>50.17</v>
      </c>
      <c r="O53" s="7">
        <v>180.57</v>
      </c>
      <c r="P53" s="7">
        <v>9058.66</v>
      </c>
      <c r="Q53" s="7">
        <v>1744349</v>
      </c>
      <c r="R53" s="7"/>
      <c r="S53" s="7">
        <f>Q53/Q54</f>
        <v>8.7370930144438225E-2</v>
      </c>
      <c r="T53" s="7"/>
      <c r="U53" s="7"/>
      <c r="X53" s="7">
        <v>21</v>
      </c>
      <c r="Y53" s="7">
        <v>97.06</v>
      </c>
      <c r="Z53" s="7">
        <v>22.74</v>
      </c>
      <c r="AA53" s="7">
        <v>2207</v>
      </c>
      <c r="AB53">
        <v>424984</v>
      </c>
      <c r="AD53" s="7">
        <f>AB53/AB54</f>
        <v>1.621730820555712E-2</v>
      </c>
    </row>
    <row r="54" spans="1:30" x14ac:dyDescent="0.2">
      <c r="A54" s="7"/>
      <c r="B54" s="7">
        <v>20</v>
      </c>
      <c r="C54" s="7">
        <v>56.59</v>
      </c>
      <c r="D54" s="7">
        <v>2430.6999999999998</v>
      </c>
      <c r="E54" s="7">
        <v>137552.48000000001</v>
      </c>
      <c r="F54" s="7">
        <v>26487307</v>
      </c>
      <c r="G54" s="7"/>
      <c r="H54" s="7"/>
      <c r="I54" s="7"/>
      <c r="J54" s="7"/>
      <c r="M54">
        <v>10</v>
      </c>
      <c r="N54" s="7">
        <v>40.549999999999997</v>
      </c>
      <c r="O54" s="7">
        <v>2556.65</v>
      </c>
      <c r="P54" s="7">
        <v>103680.49</v>
      </c>
      <c r="Q54" s="7">
        <v>19964867</v>
      </c>
      <c r="R54" s="7"/>
      <c r="S54" s="7"/>
      <c r="T54" s="7"/>
      <c r="U54" s="7"/>
      <c r="X54" s="7">
        <v>22</v>
      </c>
      <c r="Y54" s="7">
        <v>70.41</v>
      </c>
      <c r="Z54" s="7">
        <v>1932.71</v>
      </c>
      <c r="AA54" s="7">
        <v>136089.44</v>
      </c>
      <c r="AB54">
        <v>26205582</v>
      </c>
    </row>
    <row r="55" spans="1:30" x14ac:dyDescent="0.2">
      <c r="A55" s="7"/>
      <c r="B55" s="7">
        <v>21</v>
      </c>
      <c r="C55" s="7">
        <v>58.11</v>
      </c>
      <c r="D55" s="7">
        <v>72.25</v>
      </c>
      <c r="E55" s="7">
        <v>4197.99</v>
      </c>
      <c r="F55" s="7">
        <v>808371</v>
      </c>
      <c r="G55" s="7"/>
      <c r="H55" s="7">
        <f>F55/F56</f>
        <v>3.6813001776732794E-2</v>
      </c>
      <c r="I55" s="7"/>
      <c r="J55" s="7"/>
      <c r="M55">
        <v>11</v>
      </c>
      <c r="N55" s="7">
        <v>48.3</v>
      </c>
      <c r="O55" s="7">
        <v>142.54</v>
      </c>
      <c r="P55" s="7">
        <v>6884.09</v>
      </c>
      <c r="Q55" s="7">
        <v>1325611</v>
      </c>
      <c r="R55" s="7"/>
      <c r="S55" s="7">
        <f>Q55/Q56</f>
        <v>7.6005939376821832E-2</v>
      </c>
      <c r="T55" s="7"/>
      <c r="U55" s="7"/>
      <c r="X55" s="7">
        <v>23</v>
      </c>
      <c r="Y55" s="7">
        <v>77.959999999999994</v>
      </c>
      <c r="Z55" s="7">
        <v>58.47</v>
      </c>
      <c r="AA55" s="7">
        <v>4557.96</v>
      </c>
      <c r="AB55">
        <v>877688</v>
      </c>
      <c r="AD55" s="7">
        <f>AB55/AB56</f>
        <v>5.9397022312187089E-2</v>
      </c>
    </row>
    <row r="56" spans="1:30" x14ac:dyDescent="0.2">
      <c r="A56" s="7"/>
      <c r="B56" s="7">
        <v>22</v>
      </c>
      <c r="C56" s="7">
        <v>45.94</v>
      </c>
      <c r="D56" s="7">
        <v>2482.0700000000002</v>
      </c>
      <c r="E56" s="7">
        <v>114035.51</v>
      </c>
      <c r="F56" s="7">
        <v>21958845</v>
      </c>
      <c r="G56" s="7"/>
      <c r="H56" s="7"/>
      <c r="I56" s="7"/>
      <c r="J56" s="7"/>
      <c r="M56">
        <v>12</v>
      </c>
      <c r="N56" s="7">
        <v>40.03</v>
      </c>
      <c r="O56" s="7">
        <v>2262.41</v>
      </c>
      <c r="P56" s="7">
        <v>90573.09</v>
      </c>
      <c r="Q56" s="7">
        <v>17440887</v>
      </c>
      <c r="R56" s="7"/>
      <c r="S56" s="7"/>
      <c r="T56" s="7"/>
      <c r="U56" s="7"/>
      <c r="X56" s="7">
        <v>24</v>
      </c>
      <c r="Y56" s="7">
        <v>47.73</v>
      </c>
      <c r="Z56" s="7">
        <v>1607.73</v>
      </c>
      <c r="AA56" s="7">
        <v>76737.23</v>
      </c>
      <c r="AB56">
        <v>14776633</v>
      </c>
    </row>
    <row r="57" spans="1:30" x14ac:dyDescent="0.2">
      <c r="A57" s="7"/>
      <c r="B57" s="7">
        <v>23</v>
      </c>
      <c r="C57" s="7">
        <v>97.5</v>
      </c>
      <c r="D57" s="7">
        <v>62.94</v>
      </c>
      <c r="E57" s="7">
        <v>6136.19</v>
      </c>
      <c r="F57" s="7">
        <v>1181594</v>
      </c>
      <c r="G57" s="7"/>
      <c r="H57" s="7">
        <f>F57/F58</f>
        <v>4.1146346660497005E-2</v>
      </c>
      <c r="I57" s="7"/>
      <c r="J57" s="7"/>
      <c r="M57">
        <v>13</v>
      </c>
      <c r="N57" s="7">
        <v>71.8</v>
      </c>
      <c r="O57" s="7">
        <v>38.68</v>
      </c>
      <c r="P57" s="7">
        <v>2776.82</v>
      </c>
      <c r="Q57" s="7">
        <v>534708</v>
      </c>
      <c r="R57" s="7"/>
      <c r="S57" s="7">
        <f>Q57/Q58</f>
        <v>2.5417972505172054E-2</v>
      </c>
      <c r="T57" s="7"/>
      <c r="U57" s="7"/>
      <c r="X57" s="7"/>
      <c r="Y57" s="7"/>
      <c r="Z57" s="7"/>
      <c r="AA57" s="7"/>
      <c r="AD57" s="7"/>
    </row>
    <row r="58" spans="1:30" x14ac:dyDescent="0.2">
      <c r="A58" s="7"/>
      <c r="B58" s="7">
        <v>24</v>
      </c>
      <c r="C58" s="7">
        <v>53.06</v>
      </c>
      <c r="D58" s="7">
        <v>2810.42</v>
      </c>
      <c r="E58" s="7">
        <v>149130.89000000001</v>
      </c>
      <c r="F58" s="7">
        <v>28716863</v>
      </c>
      <c r="G58" s="7"/>
      <c r="H58" s="7"/>
      <c r="I58" s="7"/>
      <c r="J58" s="7"/>
      <c r="M58">
        <v>14</v>
      </c>
      <c r="N58" s="7">
        <v>61.09</v>
      </c>
      <c r="O58" s="7">
        <v>1788.37</v>
      </c>
      <c r="P58" s="7">
        <v>109246.21</v>
      </c>
      <c r="Q58" s="7">
        <v>21036611</v>
      </c>
      <c r="R58" s="7"/>
      <c r="S58" s="7"/>
      <c r="T58" s="7"/>
      <c r="U58" s="7"/>
      <c r="X58" s="7"/>
      <c r="Y58" s="7"/>
      <c r="Z58" s="7"/>
      <c r="AA58" s="7"/>
    </row>
    <row r="59" spans="1:30" x14ac:dyDescent="0.2">
      <c r="A59" s="7"/>
      <c r="B59" s="7">
        <v>25</v>
      </c>
      <c r="C59" s="7">
        <v>93.24</v>
      </c>
      <c r="D59" s="7">
        <v>56.48</v>
      </c>
      <c r="E59" s="7">
        <v>5266.47</v>
      </c>
      <c r="F59" s="7">
        <v>1014120</v>
      </c>
      <c r="G59" s="7"/>
      <c r="H59" s="7">
        <f>F59/F60</f>
        <v>3.6561080857051842E-2</v>
      </c>
      <c r="I59" s="7"/>
      <c r="J59" s="7"/>
      <c r="M59">
        <v>15</v>
      </c>
      <c r="N59" s="7">
        <v>91.18</v>
      </c>
      <c r="O59" s="7">
        <v>16.45</v>
      </c>
      <c r="P59" s="7">
        <v>1499.71</v>
      </c>
      <c r="Q59" s="7">
        <v>288787</v>
      </c>
      <c r="R59" s="7"/>
      <c r="S59" s="7">
        <f>Q59/Q60</f>
        <v>9.8570728363979922E-3</v>
      </c>
      <c r="T59" s="7"/>
      <c r="U59" s="7"/>
      <c r="X59" s="7"/>
      <c r="Y59" s="7"/>
      <c r="Z59" s="7"/>
      <c r="AA59" s="7"/>
    </row>
    <row r="60" spans="1:30" x14ac:dyDescent="0.2">
      <c r="A60" s="7"/>
      <c r="B60" s="7">
        <v>26</v>
      </c>
      <c r="C60" s="7">
        <v>53.17</v>
      </c>
      <c r="D60" s="7">
        <v>2709.29</v>
      </c>
      <c r="E60" s="7">
        <v>144045.91</v>
      </c>
      <c r="F60" s="7">
        <v>27737692</v>
      </c>
      <c r="G60" s="7"/>
      <c r="H60" s="7"/>
      <c r="I60" s="7"/>
      <c r="J60" s="7"/>
      <c r="M60">
        <v>16</v>
      </c>
      <c r="N60" s="7">
        <v>77.819999999999993</v>
      </c>
      <c r="O60" s="7">
        <v>1955.12</v>
      </c>
      <c r="P60" s="7">
        <v>152145.91</v>
      </c>
      <c r="Q60" s="7">
        <v>29297440</v>
      </c>
      <c r="R60" s="7"/>
      <c r="S60" s="7"/>
      <c r="T60" s="7"/>
      <c r="U60" s="7"/>
      <c r="X60" s="7"/>
      <c r="Y60" s="7"/>
      <c r="Z60" s="7"/>
      <c r="AA60" s="7"/>
    </row>
    <row r="61" spans="1:30" x14ac:dyDescent="0.2">
      <c r="A61" s="7"/>
      <c r="B61" s="7">
        <v>27</v>
      </c>
      <c r="C61" s="7">
        <v>52.19</v>
      </c>
      <c r="D61" s="7">
        <v>363.85</v>
      </c>
      <c r="E61" s="7">
        <v>18989.990000000002</v>
      </c>
      <c r="F61" s="7">
        <v>3656741</v>
      </c>
      <c r="G61" s="7"/>
      <c r="H61" s="7">
        <f>F61/F62</f>
        <v>0.15018749713270241</v>
      </c>
      <c r="I61" s="7"/>
      <c r="J61" s="7"/>
      <c r="M61">
        <v>17</v>
      </c>
      <c r="N61" s="7">
        <v>64.83</v>
      </c>
      <c r="O61" s="7">
        <v>34.49</v>
      </c>
      <c r="P61" s="7">
        <v>2235.9</v>
      </c>
      <c r="Q61" s="7">
        <v>430549</v>
      </c>
      <c r="R61" s="7"/>
      <c r="S61" s="7">
        <f>Q61/Q62</f>
        <v>2.0156880869584514E-2</v>
      </c>
      <c r="T61" s="7"/>
      <c r="U61" s="7"/>
      <c r="X61" s="7"/>
      <c r="Y61" s="7"/>
      <c r="Z61" s="7"/>
      <c r="AA61" s="7"/>
    </row>
    <row r="62" spans="1:30" x14ac:dyDescent="0.2">
      <c r="A62" s="7"/>
      <c r="B62" s="7">
        <v>28</v>
      </c>
      <c r="C62" s="7">
        <v>33.85</v>
      </c>
      <c r="D62" s="7">
        <v>3734.9</v>
      </c>
      <c r="E62" s="7">
        <v>126441.9</v>
      </c>
      <c r="F62" s="7">
        <v>24347839</v>
      </c>
      <c r="G62" s="7"/>
      <c r="H62" s="7"/>
      <c r="I62" s="7"/>
      <c r="J62" s="7"/>
      <c r="M62">
        <v>18</v>
      </c>
      <c r="N62" s="7">
        <v>53.85</v>
      </c>
      <c r="O62" s="7">
        <v>2059.7800000000002</v>
      </c>
      <c r="P62" s="7">
        <v>110925.11</v>
      </c>
      <c r="Q62" s="7">
        <v>21359902</v>
      </c>
      <c r="R62" s="7"/>
      <c r="S62" s="7"/>
      <c r="T62" s="7"/>
      <c r="U62" s="7"/>
      <c r="X62" s="7"/>
      <c r="Y62" s="7"/>
      <c r="Z62" s="7"/>
      <c r="AA62" s="7"/>
    </row>
    <row r="63" spans="1:30" x14ac:dyDescent="0.2">
      <c r="A63" s="7"/>
      <c r="B63" s="7">
        <v>29</v>
      </c>
      <c r="C63" s="7">
        <v>110.36</v>
      </c>
      <c r="D63" s="7">
        <v>42.55</v>
      </c>
      <c r="E63" s="7">
        <v>4696.2</v>
      </c>
      <c r="F63" s="7">
        <v>904307</v>
      </c>
      <c r="G63" s="7"/>
      <c r="H63" s="7">
        <f>F63/F64</f>
        <v>3.8774109608752841E-2</v>
      </c>
      <c r="I63" s="7"/>
      <c r="J63" s="7"/>
      <c r="M63">
        <v>19</v>
      </c>
      <c r="N63" s="7">
        <v>66.05</v>
      </c>
      <c r="O63" s="7">
        <v>7.18</v>
      </c>
      <c r="P63" s="7">
        <v>474.32</v>
      </c>
      <c r="Q63" s="7">
        <v>91335</v>
      </c>
      <c r="R63" s="7"/>
      <c r="S63" s="7">
        <f>Q63/Q64</f>
        <v>4.658341138887522E-3</v>
      </c>
      <c r="T63" s="7"/>
      <c r="U63" s="7"/>
      <c r="X63" s="7"/>
      <c r="Y63" s="7"/>
      <c r="Z63" s="7"/>
      <c r="AA63" s="7"/>
    </row>
    <row r="64" spans="1:30" x14ac:dyDescent="0.2">
      <c r="A64" s="7"/>
      <c r="B64" s="7">
        <v>30</v>
      </c>
      <c r="C64" s="7">
        <v>52.24</v>
      </c>
      <c r="D64" s="7">
        <v>2318.56</v>
      </c>
      <c r="E64" s="7">
        <v>121116.88</v>
      </c>
      <c r="F64" s="7">
        <v>23322444</v>
      </c>
      <c r="G64" s="7"/>
      <c r="H64" s="7"/>
      <c r="I64" s="7"/>
      <c r="J64" s="7"/>
      <c r="M64">
        <v>20</v>
      </c>
      <c r="N64" s="7">
        <v>55.77</v>
      </c>
      <c r="O64" s="7">
        <v>1825.75</v>
      </c>
      <c r="P64" s="7">
        <v>101820.81</v>
      </c>
      <c r="Q64" s="7">
        <v>19606765</v>
      </c>
      <c r="R64" s="7"/>
      <c r="S64" s="7"/>
      <c r="T64" s="7"/>
      <c r="U64" s="7"/>
      <c r="X64" s="7"/>
      <c r="Y64" s="7"/>
      <c r="Z64" s="7"/>
      <c r="AA64" s="7"/>
    </row>
    <row r="65" spans="1:27" x14ac:dyDescent="0.2">
      <c r="A65" s="7"/>
      <c r="B65" s="7">
        <v>31</v>
      </c>
      <c r="C65" s="7">
        <v>78.569999999999993</v>
      </c>
      <c r="D65" s="7">
        <v>9.9600000000000009</v>
      </c>
      <c r="E65" s="7">
        <v>782.4</v>
      </c>
      <c r="F65" s="7">
        <v>150660</v>
      </c>
      <c r="G65" s="7"/>
      <c r="H65" s="7">
        <f>F65/F66</f>
        <v>7.6657855880890398E-3</v>
      </c>
      <c r="I65" s="7"/>
      <c r="J65" s="7"/>
      <c r="M65">
        <v>21</v>
      </c>
      <c r="N65" s="7">
        <v>61.18</v>
      </c>
      <c r="O65" s="7">
        <v>193.97</v>
      </c>
      <c r="P65" s="7">
        <v>11867.3</v>
      </c>
      <c r="Q65" s="7">
        <v>2285185</v>
      </c>
      <c r="R65" s="7"/>
      <c r="S65" s="7">
        <f>Q65/Q66</f>
        <v>0.10550967064440551</v>
      </c>
      <c r="T65" s="7"/>
      <c r="U65" s="7"/>
      <c r="X65" s="7"/>
      <c r="Y65" s="7"/>
      <c r="Z65" s="7"/>
      <c r="AA65" s="7"/>
    </row>
    <row r="66" spans="1:27" x14ac:dyDescent="0.2">
      <c r="A66" s="7"/>
      <c r="B66" s="7">
        <v>32</v>
      </c>
      <c r="C66" s="7">
        <v>46.54</v>
      </c>
      <c r="D66" s="7">
        <v>2193.23</v>
      </c>
      <c r="E66" s="7">
        <v>102063.84</v>
      </c>
      <c r="F66" s="7">
        <v>19653563</v>
      </c>
      <c r="G66" s="7"/>
      <c r="H66" s="7"/>
      <c r="I66" s="7"/>
      <c r="J66" s="7"/>
      <c r="M66">
        <v>22</v>
      </c>
      <c r="N66" s="7">
        <v>48.84</v>
      </c>
      <c r="O66" s="7">
        <v>2303.12</v>
      </c>
      <c r="P66" s="7">
        <v>112475.96</v>
      </c>
      <c r="Q66" s="7">
        <v>21658536</v>
      </c>
      <c r="R66" s="7"/>
      <c r="S66" s="7"/>
      <c r="T66" s="7"/>
      <c r="U66" s="7"/>
      <c r="X66" s="7"/>
      <c r="Y66" s="7"/>
      <c r="Z66" s="7"/>
      <c r="AA66" s="7"/>
    </row>
    <row r="67" spans="1:27" x14ac:dyDescent="0.2">
      <c r="A67" s="7">
        <v>3</v>
      </c>
      <c r="B67" s="7">
        <v>1</v>
      </c>
      <c r="C67" s="7">
        <v>79.92</v>
      </c>
      <c r="D67" s="7">
        <v>56</v>
      </c>
      <c r="E67" s="7">
        <v>4475.7700000000004</v>
      </c>
      <c r="F67" s="7">
        <v>861860</v>
      </c>
      <c r="G67" s="7"/>
      <c r="H67" s="7">
        <f>F67/F68</f>
        <v>3.1665639999303392E-2</v>
      </c>
      <c r="I67" s="7"/>
      <c r="J67" s="7"/>
      <c r="M67">
        <v>23</v>
      </c>
      <c r="N67" s="7">
        <v>55.34</v>
      </c>
      <c r="O67" s="7">
        <v>2.17</v>
      </c>
      <c r="P67" s="7">
        <v>119.85</v>
      </c>
      <c r="Q67" s="7">
        <v>23079</v>
      </c>
      <c r="R67" s="7"/>
      <c r="S67" s="7">
        <f>Q67/Q68</f>
        <v>1.7005984405838728E-3</v>
      </c>
      <c r="T67" s="7"/>
      <c r="U67" s="7"/>
      <c r="X67" s="7"/>
      <c r="Y67" s="7"/>
      <c r="Z67" s="7"/>
      <c r="AA67" s="7"/>
    </row>
    <row r="68" spans="1:27" x14ac:dyDescent="0.2">
      <c r="A68" s="7"/>
      <c r="B68" s="7">
        <v>2</v>
      </c>
      <c r="C68" s="7">
        <v>55.61</v>
      </c>
      <c r="D68" s="7">
        <v>2541.79</v>
      </c>
      <c r="E68" s="7">
        <v>141344.54999999999</v>
      </c>
      <c r="F68" s="7">
        <v>27217514</v>
      </c>
      <c r="G68" s="7"/>
      <c r="H68" s="7"/>
      <c r="I68" s="7"/>
      <c r="J68" s="7"/>
      <c r="M68">
        <v>24</v>
      </c>
      <c r="N68" s="7">
        <v>46.84</v>
      </c>
      <c r="O68" s="7">
        <v>1504.56</v>
      </c>
      <c r="P68" s="7">
        <v>70476.740000000005</v>
      </c>
      <c r="Q68" s="7">
        <v>13571105</v>
      </c>
      <c r="R68" s="7"/>
      <c r="S68" s="7"/>
      <c r="T68" s="7"/>
      <c r="U68" s="7"/>
      <c r="X68" s="7"/>
      <c r="Y68" s="7"/>
      <c r="Z68" s="7"/>
      <c r="AA68" s="7"/>
    </row>
    <row r="69" spans="1:27" x14ac:dyDescent="0.2">
      <c r="A69" s="7"/>
      <c r="B69" s="7">
        <v>3</v>
      </c>
      <c r="C69" s="7">
        <v>65.66</v>
      </c>
      <c r="D69" s="7">
        <v>244.19</v>
      </c>
      <c r="E69" s="7">
        <v>16034.06</v>
      </c>
      <c r="F69" s="7">
        <v>3087542</v>
      </c>
      <c r="G69" s="7"/>
      <c r="H69" s="7">
        <f>F69/F70</f>
        <v>0.14964617098583666</v>
      </c>
      <c r="I69" s="7"/>
      <c r="J69" s="7"/>
      <c r="N69" s="7"/>
      <c r="O69" s="7"/>
      <c r="P69" s="7"/>
      <c r="Q69" s="7"/>
      <c r="R69" s="7"/>
      <c r="S69" s="7"/>
      <c r="T69" s="7"/>
      <c r="U69" s="7"/>
      <c r="X69" s="7"/>
      <c r="Y69" s="7"/>
      <c r="Z69" s="7"/>
      <c r="AA69" s="7"/>
    </row>
    <row r="70" spans="1:27" x14ac:dyDescent="0.2">
      <c r="A70" s="7"/>
      <c r="B70" s="7">
        <v>4</v>
      </c>
      <c r="C70" s="7">
        <v>38.869999999999997</v>
      </c>
      <c r="D70" s="7">
        <v>2756.48</v>
      </c>
      <c r="E70" s="7">
        <v>107146.47</v>
      </c>
      <c r="F70" s="7">
        <v>20632282</v>
      </c>
      <c r="G70" s="7"/>
      <c r="H70" s="7"/>
      <c r="I70" s="7"/>
      <c r="J70" s="7"/>
      <c r="N70" s="7"/>
      <c r="O70" s="7"/>
      <c r="P70" s="7"/>
      <c r="Q70" s="7"/>
      <c r="R70" s="7"/>
      <c r="S70" s="7"/>
      <c r="T70" s="7"/>
      <c r="U70" s="7"/>
      <c r="X70" s="7"/>
      <c r="Y70" s="7"/>
      <c r="Z70" s="7"/>
      <c r="AA70" s="7"/>
    </row>
    <row r="71" spans="1:27" x14ac:dyDescent="0.2">
      <c r="A71" s="7"/>
      <c r="B71" s="7">
        <v>5</v>
      </c>
      <c r="C71" s="7">
        <v>64.34</v>
      </c>
      <c r="D71" s="7">
        <v>97.32</v>
      </c>
      <c r="E71" s="7">
        <v>6261.67</v>
      </c>
      <c r="F71" s="7">
        <v>1205756</v>
      </c>
      <c r="G71" s="7"/>
      <c r="H71" s="7">
        <f>F71/F72</f>
        <v>4.8677042680601829E-2</v>
      </c>
      <c r="I71" s="7"/>
      <c r="J71" s="7"/>
      <c r="N71" s="7"/>
      <c r="O71" s="7"/>
      <c r="P71" s="7"/>
      <c r="Q71" s="7"/>
      <c r="R71" s="7"/>
      <c r="S71" s="7"/>
      <c r="T71" s="7"/>
      <c r="U71" s="7"/>
      <c r="X71" s="7"/>
      <c r="Y71" s="7"/>
      <c r="Z71" s="7"/>
      <c r="AA71" s="7"/>
    </row>
    <row r="72" spans="1:27" x14ac:dyDescent="0.2">
      <c r="A72" s="7"/>
      <c r="B72" s="7">
        <v>6</v>
      </c>
      <c r="C72" s="7">
        <v>53.63</v>
      </c>
      <c r="D72" s="7">
        <v>2398.39</v>
      </c>
      <c r="E72" s="7">
        <v>128636.99</v>
      </c>
      <c r="F72" s="7">
        <v>24770527</v>
      </c>
      <c r="G72" s="7"/>
      <c r="H72" s="7"/>
      <c r="I72" s="7"/>
      <c r="J72" s="7"/>
      <c r="N72" s="7"/>
      <c r="O72" s="7"/>
      <c r="P72" s="7"/>
      <c r="Q72" s="7"/>
      <c r="R72" s="7"/>
      <c r="S72" s="7"/>
      <c r="T72" s="7"/>
      <c r="U72" s="7"/>
      <c r="X72" s="7"/>
      <c r="Y72" s="7"/>
      <c r="Z72" s="7"/>
      <c r="AA72" s="7"/>
    </row>
    <row r="73" spans="1:27" x14ac:dyDescent="0.2">
      <c r="A73" s="7"/>
      <c r="B73" s="7">
        <v>7</v>
      </c>
      <c r="C73" s="7">
        <v>59.98</v>
      </c>
      <c r="D73" s="7">
        <v>282.55</v>
      </c>
      <c r="E73" s="7">
        <v>16947.88</v>
      </c>
      <c r="F73" s="7">
        <v>3263508</v>
      </c>
      <c r="G73" s="7"/>
      <c r="H73" s="7">
        <f>F73/F74</f>
        <v>0.10593213984605195</v>
      </c>
      <c r="I73" s="7"/>
      <c r="J73" s="7"/>
      <c r="N73" s="7"/>
      <c r="O73" s="7"/>
      <c r="P73" s="7"/>
      <c r="Q73" s="7"/>
      <c r="R73" s="7"/>
      <c r="S73" s="7"/>
      <c r="T73" s="7"/>
      <c r="U73" s="7"/>
      <c r="X73" s="7"/>
      <c r="Y73" s="7"/>
      <c r="Z73" s="7"/>
      <c r="AA73" s="7"/>
    </row>
    <row r="74" spans="1:27" x14ac:dyDescent="0.2">
      <c r="A74" s="7"/>
      <c r="B74" s="7">
        <v>8</v>
      </c>
      <c r="C74" s="7">
        <v>48.15</v>
      </c>
      <c r="D74" s="7">
        <v>3323</v>
      </c>
      <c r="E74" s="7">
        <v>159988.04999999999</v>
      </c>
      <c r="F74" s="7">
        <v>30807534</v>
      </c>
      <c r="G74" s="7"/>
      <c r="H74" s="7"/>
      <c r="I74" s="7"/>
      <c r="J74" s="7"/>
      <c r="N74" s="7"/>
      <c r="O74" s="7"/>
      <c r="P74" s="7"/>
      <c r="Q74" s="7"/>
      <c r="R74" s="7"/>
      <c r="S74" s="7"/>
      <c r="T74" s="7"/>
      <c r="U74" s="7"/>
      <c r="X74" s="7"/>
      <c r="Y74" s="7"/>
      <c r="Z74" s="7"/>
      <c r="AA74" s="7"/>
    </row>
    <row r="75" spans="1:27" x14ac:dyDescent="0.2">
      <c r="A75" s="7"/>
      <c r="B75" s="7">
        <v>9</v>
      </c>
      <c r="C75" s="7">
        <v>117.62</v>
      </c>
      <c r="D75" s="7">
        <v>8.85</v>
      </c>
      <c r="E75" s="7">
        <v>1041.4100000000001</v>
      </c>
      <c r="F75" s="7">
        <v>200536</v>
      </c>
      <c r="G75" s="7"/>
      <c r="H75" s="7">
        <f>F75/F76</f>
        <v>8.2359671786834763E-3</v>
      </c>
      <c r="I75" s="7"/>
      <c r="J75" s="7"/>
      <c r="N75" s="7"/>
      <c r="O75" s="7"/>
      <c r="P75" s="7"/>
      <c r="Q75" s="7"/>
      <c r="R75" s="7"/>
      <c r="S75" s="7"/>
      <c r="T75" s="7"/>
      <c r="U75" s="7"/>
      <c r="X75" s="7"/>
      <c r="Y75" s="7"/>
      <c r="Z75" s="7"/>
      <c r="AA75" s="7"/>
    </row>
    <row r="76" spans="1:27" x14ac:dyDescent="0.2">
      <c r="A76" s="7"/>
      <c r="B76" s="7">
        <v>10</v>
      </c>
      <c r="C76" s="7">
        <v>62</v>
      </c>
      <c r="D76" s="7">
        <v>2039.43</v>
      </c>
      <c r="E76" s="7">
        <v>126446.95</v>
      </c>
      <c r="F76" s="7">
        <v>24348810</v>
      </c>
      <c r="G76" s="7"/>
      <c r="H76" s="7"/>
      <c r="I76" s="7"/>
      <c r="J76" s="7"/>
      <c r="N76" s="7"/>
      <c r="O76" s="7"/>
      <c r="P76" s="7"/>
      <c r="Q76" s="7"/>
      <c r="R76" s="7"/>
      <c r="S76" s="7"/>
      <c r="T76" s="7"/>
      <c r="U76" s="7"/>
      <c r="X76" s="7"/>
      <c r="Y76" s="7"/>
      <c r="Z76" s="7"/>
      <c r="AA76" s="7"/>
    </row>
    <row r="77" spans="1:27" x14ac:dyDescent="0.2">
      <c r="A77" s="7"/>
      <c r="B77" s="7">
        <v>11</v>
      </c>
      <c r="C77" s="7">
        <v>140.86000000000001</v>
      </c>
      <c r="D77" s="7">
        <v>135.69999999999999</v>
      </c>
      <c r="E77" s="7">
        <v>19115.189999999999</v>
      </c>
      <c r="F77" s="7">
        <v>3680850</v>
      </c>
      <c r="G77" s="7"/>
      <c r="H77" s="7">
        <f>F77/F78</f>
        <v>0.10269086129590267</v>
      </c>
      <c r="I77" s="7"/>
      <c r="J77" s="7"/>
      <c r="N77" s="7"/>
      <c r="O77" s="7"/>
      <c r="P77" s="7"/>
      <c r="Q77" s="7"/>
      <c r="R77" s="7"/>
      <c r="S77" s="7"/>
      <c r="T77" s="7"/>
      <c r="U77" s="7"/>
      <c r="X77" s="7"/>
      <c r="Y77" s="7"/>
      <c r="Z77" s="7"/>
      <c r="AA77" s="7"/>
    </row>
    <row r="78" spans="1:27" x14ac:dyDescent="0.2">
      <c r="A78" s="7"/>
      <c r="B78" s="7">
        <v>12</v>
      </c>
      <c r="C78" s="7">
        <v>62.62</v>
      </c>
      <c r="D78" s="7">
        <v>2972.63</v>
      </c>
      <c r="E78" s="7">
        <v>186143.09</v>
      </c>
      <c r="F78" s="7">
        <v>35843988</v>
      </c>
      <c r="G78" s="7"/>
      <c r="H78" s="7"/>
      <c r="I78" s="7"/>
      <c r="J78" s="7"/>
      <c r="N78" s="7"/>
      <c r="O78" s="7"/>
      <c r="P78" s="7"/>
      <c r="Q78" s="7"/>
      <c r="R78" s="7"/>
      <c r="S78" s="7"/>
      <c r="T78" s="7"/>
      <c r="U78" s="7"/>
      <c r="X78" s="7"/>
      <c r="Y78" s="7"/>
      <c r="Z78" s="7"/>
      <c r="AA78" s="7"/>
    </row>
    <row r="79" spans="1:27" x14ac:dyDescent="0.2">
      <c r="A79" s="7"/>
      <c r="B79" s="7">
        <v>13</v>
      </c>
      <c r="C79" s="7">
        <v>94.52</v>
      </c>
      <c r="D79" s="7">
        <v>10.3</v>
      </c>
      <c r="E79" s="7">
        <v>973.92</v>
      </c>
      <c r="F79" s="7">
        <v>187539</v>
      </c>
      <c r="G79" s="7"/>
      <c r="H79" s="7">
        <f>F79/F80</f>
        <v>9.2623154163651283E-3</v>
      </c>
      <c r="I79" s="7"/>
      <c r="J79" s="7"/>
      <c r="N79" s="7"/>
      <c r="O79" s="7"/>
      <c r="P79" s="7"/>
      <c r="Q79" s="7"/>
      <c r="R79" s="7"/>
      <c r="S79" s="7"/>
      <c r="T79" s="7"/>
      <c r="U79" s="7"/>
      <c r="X79" s="7"/>
      <c r="Y79" s="7"/>
      <c r="Z79" s="7"/>
      <c r="AA79" s="7"/>
    </row>
    <row r="80" spans="1:27" x14ac:dyDescent="0.2">
      <c r="A80" s="7"/>
      <c r="B80" s="7">
        <v>14</v>
      </c>
      <c r="C80" s="7">
        <v>53.67</v>
      </c>
      <c r="D80" s="7">
        <v>1959.31</v>
      </c>
      <c r="E80" s="7">
        <v>105148.39</v>
      </c>
      <c r="F80" s="7">
        <v>20247529</v>
      </c>
      <c r="G80" s="7"/>
      <c r="H80" s="7"/>
      <c r="I80" s="7"/>
      <c r="J80" s="7"/>
      <c r="N80" s="7"/>
      <c r="O80" s="7"/>
      <c r="P80" s="7"/>
      <c r="Q80" s="7"/>
      <c r="R80" s="7"/>
      <c r="S80" s="7"/>
      <c r="T80" s="7"/>
      <c r="U80" s="7"/>
      <c r="X80" s="7"/>
      <c r="Y80" s="7"/>
      <c r="Z80" s="7"/>
      <c r="AA80" s="7"/>
    </row>
    <row r="81" spans="1:27" x14ac:dyDescent="0.2">
      <c r="A81" s="7"/>
      <c r="B81" s="7">
        <v>15</v>
      </c>
      <c r="C81" s="7">
        <v>57.11</v>
      </c>
      <c r="D81" s="7">
        <v>138.08000000000001</v>
      </c>
      <c r="E81" s="7">
        <v>7886.53</v>
      </c>
      <c r="F81" s="7">
        <v>1518642</v>
      </c>
      <c r="G81" s="7"/>
      <c r="H81" s="7">
        <f>F81/F82</f>
        <v>9.0038547242783595E-2</v>
      </c>
      <c r="I81" s="7"/>
      <c r="J81" s="7"/>
      <c r="N81" s="7"/>
      <c r="O81" s="7"/>
      <c r="P81" s="7"/>
      <c r="Q81" s="7"/>
      <c r="R81" s="7"/>
      <c r="S81" s="7"/>
      <c r="T81" s="7"/>
      <c r="U81" s="7"/>
      <c r="X81" s="7"/>
      <c r="Y81" s="7"/>
      <c r="Z81" s="7"/>
      <c r="AA81" s="7"/>
    </row>
    <row r="82" spans="1:27" x14ac:dyDescent="0.2">
      <c r="A82" s="7"/>
      <c r="B82" s="7">
        <v>16</v>
      </c>
      <c r="C82" s="7">
        <v>36.94</v>
      </c>
      <c r="D82" s="7">
        <v>2371.23</v>
      </c>
      <c r="E82" s="7">
        <v>87590.61</v>
      </c>
      <c r="F82" s="7">
        <v>16866576</v>
      </c>
      <c r="G82" s="7"/>
      <c r="H82" s="7"/>
      <c r="I82" s="7"/>
      <c r="J82" s="7"/>
      <c r="N82" s="7"/>
      <c r="O82" s="7"/>
      <c r="P82" s="7"/>
      <c r="Q82" s="7"/>
      <c r="R82" s="7"/>
      <c r="S82" s="7"/>
      <c r="T82" s="7"/>
      <c r="U82" s="7"/>
      <c r="X82" s="7"/>
      <c r="Y82" s="7"/>
      <c r="Z82" s="7"/>
      <c r="AA82" s="7"/>
    </row>
    <row r="83" spans="1:27" x14ac:dyDescent="0.2">
      <c r="A83" s="7"/>
      <c r="B83" s="7">
        <v>17</v>
      </c>
      <c r="C83" s="7">
        <v>75.010000000000005</v>
      </c>
      <c r="D83" s="7">
        <v>113.32</v>
      </c>
      <c r="E83" s="7">
        <v>8500.1200000000008</v>
      </c>
      <c r="F83" s="7">
        <v>1636796</v>
      </c>
      <c r="G83" s="7"/>
      <c r="H83" s="7">
        <f>F83/F84</f>
        <v>6.1273591635146014E-2</v>
      </c>
      <c r="I83" s="7"/>
      <c r="J83" s="7"/>
      <c r="N83" s="7"/>
      <c r="O83" s="7"/>
      <c r="P83" s="7"/>
      <c r="Q83" s="7"/>
      <c r="R83" s="7"/>
      <c r="S83" s="7"/>
      <c r="T83" s="7"/>
      <c r="U83" s="7"/>
      <c r="X83" s="7"/>
      <c r="Y83" s="7"/>
      <c r="Z83" s="7"/>
      <c r="AA83" s="7"/>
    </row>
    <row r="84" spans="1:27" x14ac:dyDescent="0.2">
      <c r="A84" s="7"/>
      <c r="B84" s="7">
        <v>18</v>
      </c>
      <c r="C84" s="7">
        <v>47.28</v>
      </c>
      <c r="D84" s="7">
        <v>2933.87</v>
      </c>
      <c r="E84" s="7">
        <v>138724.07</v>
      </c>
      <c r="F84" s="7">
        <v>26712911</v>
      </c>
      <c r="G84" s="7"/>
      <c r="H84" s="7"/>
      <c r="I84" s="7"/>
      <c r="J84" s="7"/>
      <c r="N84" s="7"/>
      <c r="O84" s="7"/>
      <c r="P84" s="7"/>
      <c r="Q84" s="7"/>
      <c r="R84" s="7"/>
      <c r="S84" s="7"/>
      <c r="T84" s="7"/>
      <c r="U84" s="7"/>
      <c r="X84" s="7"/>
      <c r="Y84" s="7"/>
      <c r="Z84" s="7"/>
      <c r="AA84" s="7"/>
    </row>
    <row r="85" spans="1:27" x14ac:dyDescent="0.2">
      <c r="A85" s="7"/>
      <c r="B85" s="7">
        <v>19</v>
      </c>
      <c r="C85" s="7">
        <v>117.99</v>
      </c>
      <c r="D85" s="7">
        <v>100.15</v>
      </c>
      <c r="E85" s="7">
        <v>11816.96</v>
      </c>
      <c r="F85" s="7">
        <v>2275491</v>
      </c>
      <c r="G85" s="7"/>
      <c r="H85" s="7">
        <f>F85/F86</f>
        <v>5.9573210647202987E-2</v>
      </c>
      <c r="I85" s="7"/>
      <c r="J85" s="7"/>
      <c r="N85" s="7"/>
      <c r="O85" s="7"/>
      <c r="P85" s="7"/>
      <c r="Q85" s="7"/>
      <c r="R85" s="7"/>
      <c r="S85" s="7"/>
      <c r="T85" s="7"/>
      <c r="U85" s="7"/>
      <c r="X85" s="7"/>
      <c r="Y85" s="7"/>
      <c r="Z85" s="7"/>
      <c r="AA85" s="7"/>
    </row>
    <row r="86" spans="1:27" x14ac:dyDescent="0.2">
      <c r="A86" s="7"/>
      <c r="B86" s="7">
        <v>20</v>
      </c>
      <c r="C86" s="7">
        <v>59.99</v>
      </c>
      <c r="D86" s="7">
        <v>3306.49</v>
      </c>
      <c r="E86" s="7">
        <v>198360.28</v>
      </c>
      <c r="F86" s="7">
        <v>38196548</v>
      </c>
      <c r="G86" s="7"/>
      <c r="H86" s="7"/>
      <c r="I86" s="7"/>
      <c r="J86" s="7"/>
      <c r="N86" s="7"/>
      <c r="O86" s="7"/>
      <c r="P86" s="7"/>
      <c r="Q86" s="7"/>
      <c r="R86" s="7"/>
      <c r="S86" s="7"/>
      <c r="T86" s="7"/>
      <c r="U86" s="7"/>
      <c r="X86" s="7"/>
      <c r="Y86" s="7"/>
      <c r="Z86" s="7"/>
      <c r="AA86" s="7"/>
    </row>
    <row r="87" spans="1:27" x14ac:dyDescent="0.2">
      <c r="A87" s="7"/>
      <c r="B87" s="7">
        <v>21</v>
      </c>
      <c r="C87" s="7">
        <v>94.39</v>
      </c>
      <c r="D87" s="7">
        <v>200.78</v>
      </c>
      <c r="E87" s="7">
        <v>18951.57</v>
      </c>
      <c r="F87" s="7">
        <v>3649343</v>
      </c>
      <c r="G87" s="7"/>
      <c r="H87" s="7">
        <f>F87/F88</f>
        <v>0.11068483207407429</v>
      </c>
      <c r="I87" s="7"/>
      <c r="J87" s="7"/>
      <c r="N87" s="7"/>
      <c r="O87" s="7"/>
      <c r="P87" s="7"/>
      <c r="Q87" s="7"/>
      <c r="R87" s="7"/>
      <c r="S87" s="7"/>
      <c r="T87" s="7"/>
      <c r="U87" s="7"/>
      <c r="X87" s="7"/>
      <c r="Y87" s="7"/>
      <c r="Z87" s="7"/>
      <c r="AA87" s="7"/>
    </row>
    <row r="88" spans="1:27" x14ac:dyDescent="0.2">
      <c r="A88" s="7"/>
      <c r="B88" s="7">
        <v>22</v>
      </c>
      <c r="C88" s="7">
        <v>55.4</v>
      </c>
      <c r="D88" s="7">
        <v>3090.9</v>
      </c>
      <c r="E88" s="7">
        <v>171221.06</v>
      </c>
      <c r="F88" s="7">
        <v>32970579</v>
      </c>
      <c r="G88" s="7"/>
      <c r="H88" s="7"/>
      <c r="I88" s="7"/>
      <c r="J88" s="7"/>
      <c r="N88" s="7"/>
      <c r="O88" s="7"/>
      <c r="P88" s="7"/>
      <c r="Q88" s="7"/>
      <c r="R88" s="7"/>
      <c r="S88" s="7"/>
      <c r="T88" s="7"/>
      <c r="U88" s="7"/>
      <c r="X88" s="7"/>
      <c r="Y88" s="7"/>
      <c r="Z88" s="7"/>
      <c r="AA88" s="7"/>
    </row>
    <row r="89" spans="1:27" x14ac:dyDescent="0.2">
      <c r="A89" s="7"/>
      <c r="B89" s="7">
        <v>23</v>
      </c>
      <c r="C89" s="7">
        <v>61.32</v>
      </c>
      <c r="D89" s="7">
        <v>103.32</v>
      </c>
      <c r="E89" s="7">
        <v>6335.38</v>
      </c>
      <c r="F89" s="7">
        <v>1219950</v>
      </c>
      <c r="G89" s="7"/>
      <c r="H89" s="7">
        <f>F89/F90</f>
        <v>5.7888650792283732E-2</v>
      </c>
      <c r="I89" s="7"/>
      <c r="J89" s="7"/>
      <c r="N89" s="7"/>
      <c r="O89" s="7"/>
      <c r="P89" s="7"/>
      <c r="Q89" s="7"/>
      <c r="R89" s="7"/>
      <c r="S89" s="7"/>
      <c r="T89" s="7"/>
      <c r="U89" s="7"/>
      <c r="X89" s="7"/>
      <c r="Y89" s="7"/>
      <c r="Z89" s="7"/>
      <c r="AA89" s="7"/>
    </row>
    <row r="90" spans="1:27" x14ac:dyDescent="0.2">
      <c r="A90" s="7"/>
      <c r="B90" s="7">
        <v>24</v>
      </c>
      <c r="C90" s="7">
        <v>40.15</v>
      </c>
      <c r="D90" s="7">
        <v>2725.92</v>
      </c>
      <c r="E90" s="7">
        <v>109440.79</v>
      </c>
      <c r="F90" s="7">
        <v>21074079</v>
      </c>
      <c r="G90" s="7"/>
      <c r="H90" s="7"/>
      <c r="I90" s="7"/>
      <c r="J90" s="7"/>
      <c r="N90" s="7"/>
      <c r="O90" s="7"/>
      <c r="P90" s="7"/>
      <c r="Q90" s="7"/>
      <c r="R90" s="7"/>
      <c r="S90" s="7"/>
      <c r="T90" s="7"/>
      <c r="U90" s="7"/>
      <c r="X90" s="7"/>
      <c r="Y90" s="7"/>
      <c r="Z90" s="7"/>
      <c r="AA90" s="7"/>
    </row>
    <row r="91" spans="1:27" x14ac:dyDescent="0.2">
      <c r="A91" s="7"/>
      <c r="B91" s="7">
        <v>25</v>
      </c>
      <c r="C91" s="7">
        <v>100.62</v>
      </c>
      <c r="D91" s="7">
        <v>44.83</v>
      </c>
      <c r="E91" s="7">
        <v>4511.12</v>
      </c>
      <c r="F91" s="7">
        <v>868667</v>
      </c>
      <c r="G91" s="7"/>
      <c r="H91" s="7">
        <f>F91/F92</f>
        <v>3.3578485821412492E-2</v>
      </c>
      <c r="I91" s="7"/>
      <c r="J91" s="7"/>
      <c r="N91" s="7"/>
      <c r="O91" s="7"/>
      <c r="P91" s="7"/>
      <c r="Q91" s="7"/>
      <c r="R91" s="7"/>
      <c r="S91" s="7"/>
      <c r="T91" s="7"/>
      <c r="U91" s="7"/>
      <c r="X91" s="7"/>
      <c r="Y91" s="7"/>
      <c r="Z91" s="7"/>
      <c r="AA91" s="7"/>
    </row>
    <row r="92" spans="1:27" x14ac:dyDescent="0.2">
      <c r="A92" s="7"/>
      <c r="B92" s="7">
        <v>26</v>
      </c>
      <c r="C92" s="7">
        <v>58.52</v>
      </c>
      <c r="D92" s="7">
        <v>2295.66</v>
      </c>
      <c r="E92" s="7">
        <v>134345.41</v>
      </c>
      <c r="F92" s="7">
        <v>25869749</v>
      </c>
      <c r="G92" s="7"/>
      <c r="H92" s="7"/>
      <c r="I92" s="7"/>
      <c r="J92" s="7"/>
      <c r="N92" s="7"/>
      <c r="O92" s="7"/>
      <c r="P92" s="7"/>
      <c r="Q92" s="7"/>
      <c r="R92" s="7"/>
      <c r="S92" s="7"/>
      <c r="T92" s="7"/>
      <c r="U92" s="7"/>
      <c r="X92" s="7"/>
      <c r="Y92" s="7"/>
      <c r="Z92" s="7"/>
      <c r="AA92" s="7"/>
    </row>
    <row r="93" spans="1:27" x14ac:dyDescent="0.2">
      <c r="A93" s="7"/>
      <c r="B93" s="7">
        <v>27</v>
      </c>
      <c r="C93" s="7">
        <v>72.41</v>
      </c>
      <c r="D93" s="7">
        <v>16.22</v>
      </c>
      <c r="E93" s="7">
        <v>1174.3599999999999</v>
      </c>
      <c r="F93" s="7">
        <v>226137</v>
      </c>
      <c r="G93" s="7"/>
      <c r="H93" s="7">
        <f>F93/F94</f>
        <v>1.249949217030245E-2</v>
      </c>
      <c r="I93" s="7"/>
      <c r="J93" s="7"/>
      <c r="N93" s="7"/>
      <c r="O93" s="7"/>
      <c r="P93" s="7"/>
      <c r="Q93" s="7"/>
      <c r="R93" s="7"/>
      <c r="S93" s="7"/>
      <c r="T93" s="7"/>
      <c r="U93" s="7"/>
      <c r="X93" s="7"/>
      <c r="Y93" s="7"/>
      <c r="Z93" s="7"/>
      <c r="AA93" s="7"/>
    </row>
    <row r="94" spans="1:27" x14ac:dyDescent="0.2">
      <c r="A94" s="7"/>
      <c r="B94" s="7">
        <v>28</v>
      </c>
      <c r="C94" s="7">
        <v>46.55</v>
      </c>
      <c r="D94" s="7">
        <v>2018.26</v>
      </c>
      <c r="E94" s="7">
        <v>93952.83</v>
      </c>
      <c r="F94" s="7">
        <v>18091695</v>
      </c>
      <c r="G94" s="7"/>
      <c r="H94" s="7"/>
      <c r="I94" s="7"/>
      <c r="J94" s="7"/>
      <c r="N94" s="7"/>
      <c r="O94" s="7"/>
      <c r="P94" s="7"/>
      <c r="Q94" s="7"/>
      <c r="R94" s="7"/>
      <c r="S94" s="7"/>
      <c r="T94" s="7"/>
      <c r="U94" s="7"/>
      <c r="X94" s="7"/>
      <c r="Y94" s="7"/>
      <c r="Z94" s="7"/>
      <c r="AA94" s="7"/>
    </row>
    <row r="95" spans="1:27" x14ac:dyDescent="0.2">
      <c r="A95" s="7"/>
      <c r="B95" s="7">
        <v>29</v>
      </c>
      <c r="C95" s="7">
        <v>66.209999999999994</v>
      </c>
      <c r="D95" s="7">
        <v>93.28</v>
      </c>
      <c r="E95" s="7">
        <v>6176.03</v>
      </c>
      <c r="F95" s="7">
        <v>1189266</v>
      </c>
      <c r="G95" s="7"/>
      <c r="H95" s="7">
        <f>F95/F96</f>
        <v>5.9503583926318118E-2</v>
      </c>
      <c r="I95" s="7"/>
      <c r="J95" s="7"/>
      <c r="N95" s="7"/>
      <c r="O95" s="7"/>
      <c r="P95" s="7"/>
      <c r="Q95" s="7"/>
      <c r="R95" s="7"/>
      <c r="S95" s="7"/>
      <c r="T95" s="7"/>
      <c r="U95" s="7"/>
      <c r="X95" s="7"/>
      <c r="Y95" s="7"/>
      <c r="Z95" s="7"/>
      <c r="AA95" s="7"/>
    </row>
    <row r="96" spans="1:27" x14ac:dyDescent="0.2">
      <c r="A96" s="7"/>
      <c r="B96" s="7">
        <v>30</v>
      </c>
      <c r="C96" s="7">
        <v>43.22</v>
      </c>
      <c r="D96" s="7">
        <v>2401.35</v>
      </c>
      <c r="E96" s="7">
        <v>103792.62</v>
      </c>
      <c r="F96" s="7">
        <v>19986460</v>
      </c>
      <c r="G96" s="7"/>
      <c r="H96" s="7"/>
      <c r="I96" s="7"/>
      <c r="J96" s="7"/>
      <c r="N96" s="7"/>
      <c r="O96" s="7"/>
      <c r="P96" s="7"/>
      <c r="Q96" s="7"/>
      <c r="R96" s="7"/>
      <c r="S96" s="7"/>
      <c r="T96" s="7"/>
      <c r="U96" s="7"/>
      <c r="X96" s="7"/>
      <c r="Y96" s="7"/>
      <c r="Z96" s="7"/>
      <c r="AA96" s="7"/>
    </row>
    <row r="97" spans="1:27" x14ac:dyDescent="0.2">
      <c r="A97" s="7">
        <v>4</v>
      </c>
      <c r="B97" s="7">
        <v>1</v>
      </c>
      <c r="C97" s="7">
        <v>64.14</v>
      </c>
      <c r="D97" s="7">
        <v>123.46</v>
      </c>
      <c r="E97" s="7">
        <v>7918.66</v>
      </c>
      <c r="F97" s="7">
        <v>1524829</v>
      </c>
      <c r="G97" s="7"/>
      <c r="H97" s="7">
        <f>F97/F98</f>
        <v>5.0422320235099516E-2</v>
      </c>
      <c r="I97" s="7"/>
      <c r="J97" s="7"/>
      <c r="N97" s="7"/>
      <c r="O97" s="7"/>
      <c r="P97" s="7"/>
      <c r="Q97" s="7"/>
      <c r="R97" s="7"/>
      <c r="S97" s="7"/>
      <c r="T97" s="7"/>
      <c r="U97" s="7"/>
      <c r="X97" s="7"/>
      <c r="Y97" s="7"/>
      <c r="Z97" s="7"/>
      <c r="AA97" s="7"/>
    </row>
    <row r="98" spans="1:27" x14ac:dyDescent="0.2">
      <c r="A98" s="7"/>
      <c r="B98" s="7">
        <v>2</v>
      </c>
      <c r="C98" s="7">
        <v>55.29</v>
      </c>
      <c r="D98" s="7">
        <v>2840.34</v>
      </c>
      <c r="E98" s="7">
        <v>157046.74</v>
      </c>
      <c r="F98" s="7">
        <v>30241151</v>
      </c>
      <c r="G98" s="7"/>
      <c r="H98" s="7"/>
      <c r="I98" s="7"/>
      <c r="J98" s="7"/>
      <c r="N98" s="7"/>
      <c r="O98" s="7"/>
      <c r="P98" s="7"/>
      <c r="Q98" s="7"/>
      <c r="R98" s="7"/>
      <c r="S98" s="7"/>
      <c r="T98" s="7"/>
      <c r="U98" s="7"/>
      <c r="X98" s="7"/>
      <c r="Y98" s="7"/>
      <c r="Z98" s="7"/>
      <c r="AA98" s="7"/>
    </row>
    <row r="99" spans="1:27" x14ac:dyDescent="0.2">
      <c r="A99" s="7"/>
      <c r="B99" s="7">
        <v>3</v>
      </c>
      <c r="C99" s="7">
        <v>80.2</v>
      </c>
      <c r="D99" s="7">
        <v>57.41</v>
      </c>
      <c r="E99" s="7">
        <v>4604.21</v>
      </c>
      <c r="F99" s="7">
        <v>886594</v>
      </c>
      <c r="G99" s="7"/>
      <c r="H99" s="7">
        <f>F99/F100</f>
        <v>5.0738392827353408E-2</v>
      </c>
      <c r="I99" s="7"/>
      <c r="J99" s="7"/>
      <c r="N99" s="7"/>
      <c r="O99" s="7"/>
      <c r="P99" s="7"/>
      <c r="Q99" s="7"/>
      <c r="R99" s="7"/>
      <c r="S99" s="7"/>
      <c r="T99" s="7"/>
      <c r="U99" s="7"/>
      <c r="X99" s="7"/>
      <c r="Y99" s="7"/>
      <c r="Z99" s="7"/>
      <c r="AA99" s="7"/>
    </row>
    <row r="100" spans="1:27" x14ac:dyDescent="0.2">
      <c r="A100" s="7"/>
      <c r="B100" s="7">
        <v>4</v>
      </c>
      <c r="C100" s="7">
        <v>43.14</v>
      </c>
      <c r="D100" s="7">
        <v>2103.5100000000002</v>
      </c>
      <c r="E100" s="7">
        <v>90744.16</v>
      </c>
      <c r="F100" s="7">
        <v>17473829</v>
      </c>
      <c r="G100" s="7"/>
      <c r="H100" s="7"/>
      <c r="I100" s="7"/>
      <c r="J100" s="7"/>
      <c r="N100" s="7"/>
      <c r="O100" s="7"/>
      <c r="P100" s="7"/>
      <c r="Q100" s="7"/>
      <c r="R100" s="7"/>
      <c r="S100" s="7"/>
      <c r="T100" s="7"/>
      <c r="U100" s="7"/>
      <c r="X100" s="7"/>
      <c r="Y100" s="7"/>
      <c r="Z100" s="7"/>
      <c r="AA100" s="7"/>
    </row>
    <row r="101" spans="1:27" x14ac:dyDescent="0.2">
      <c r="A101" s="7"/>
      <c r="B101" s="7">
        <v>5</v>
      </c>
      <c r="C101" s="7">
        <v>82.63</v>
      </c>
      <c r="D101" s="7">
        <v>22.49</v>
      </c>
      <c r="E101" s="7">
        <v>1858.58</v>
      </c>
      <c r="F101" s="7">
        <v>357891</v>
      </c>
      <c r="G101" s="7"/>
      <c r="H101" s="7">
        <f>F101/F102</f>
        <v>1.9387128161619586E-2</v>
      </c>
      <c r="I101" s="7"/>
      <c r="J101" s="7"/>
      <c r="N101" s="7"/>
      <c r="O101" s="7"/>
      <c r="P101" s="7"/>
      <c r="Q101" s="7"/>
      <c r="R101" s="7"/>
      <c r="S101" s="7"/>
      <c r="T101" s="7"/>
      <c r="U101" s="7"/>
      <c r="X101" s="7"/>
      <c r="Y101" s="7"/>
      <c r="Z101" s="7"/>
      <c r="AA101" s="7"/>
    </row>
    <row r="102" spans="1:27" x14ac:dyDescent="0.2">
      <c r="A102" s="7"/>
      <c r="B102" s="7">
        <v>6</v>
      </c>
      <c r="C102" s="7">
        <v>47.7</v>
      </c>
      <c r="D102" s="7">
        <v>2009.61</v>
      </c>
      <c r="E102" s="7">
        <v>95866.73</v>
      </c>
      <c r="F102" s="7">
        <v>18460238</v>
      </c>
      <c r="G102" s="7"/>
      <c r="H102" s="7"/>
      <c r="I102" s="7"/>
      <c r="J102" s="7"/>
      <c r="N102" s="7"/>
      <c r="O102" s="7"/>
      <c r="P102" s="7"/>
      <c r="Q102" s="7"/>
      <c r="R102" s="7"/>
      <c r="S102" s="7"/>
      <c r="T102" s="7"/>
      <c r="U102" s="7"/>
      <c r="X102" s="7"/>
      <c r="Y102" s="7"/>
      <c r="Z102" s="7"/>
      <c r="AA102" s="7"/>
    </row>
    <row r="103" spans="1:27" x14ac:dyDescent="0.2">
      <c r="A103" s="7"/>
      <c r="B103" s="7">
        <v>7</v>
      </c>
      <c r="C103" s="7">
        <v>82.67</v>
      </c>
      <c r="D103" s="7">
        <v>110.89</v>
      </c>
      <c r="E103" s="7">
        <v>9167.4599999999991</v>
      </c>
      <c r="F103" s="7">
        <v>1765299</v>
      </c>
      <c r="G103" s="7"/>
      <c r="H103" s="7">
        <f>F103/F104</f>
        <v>6.7435401906131301E-2</v>
      </c>
      <c r="I103" s="7"/>
      <c r="J103" s="7"/>
      <c r="N103" s="7"/>
      <c r="O103" s="7"/>
      <c r="P103" s="7"/>
      <c r="Q103" s="7"/>
      <c r="R103" s="7"/>
      <c r="S103" s="7"/>
      <c r="T103" s="7"/>
      <c r="U103" s="7"/>
      <c r="X103" s="7"/>
      <c r="Y103" s="7"/>
      <c r="Z103" s="7"/>
      <c r="AA103" s="7"/>
    </row>
    <row r="104" spans="1:27" x14ac:dyDescent="0.2">
      <c r="A104" s="7"/>
      <c r="B104" s="7">
        <v>8</v>
      </c>
      <c r="C104" s="7">
        <v>55.77</v>
      </c>
      <c r="D104" s="7">
        <v>2437.62</v>
      </c>
      <c r="E104" s="7">
        <v>135944.28</v>
      </c>
      <c r="F104" s="7">
        <v>26177630</v>
      </c>
      <c r="G104" s="7"/>
      <c r="H104" s="7"/>
      <c r="I104" s="7"/>
      <c r="J104" s="7"/>
      <c r="N104" s="7"/>
      <c r="O104" s="7"/>
      <c r="P104" s="7"/>
      <c r="Q104" s="7"/>
      <c r="R104" s="7"/>
      <c r="S104" s="7"/>
      <c r="T104" s="7"/>
      <c r="U104" s="7"/>
      <c r="X104" s="7"/>
      <c r="Y104" s="7"/>
      <c r="Z104" s="7"/>
      <c r="AA104" s="7"/>
    </row>
    <row r="105" spans="1:27" x14ac:dyDescent="0.2">
      <c r="A105" s="7"/>
      <c r="B105" s="7">
        <v>9</v>
      </c>
      <c r="C105" s="7">
        <v>97.22</v>
      </c>
      <c r="D105" s="7">
        <v>26.69</v>
      </c>
      <c r="E105" s="7">
        <v>2594.44</v>
      </c>
      <c r="F105" s="7">
        <v>499590</v>
      </c>
      <c r="G105" s="7"/>
      <c r="H105" s="7">
        <f>F105/F106</f>
        <v>1.69150456315851E-2</v>
      </c>
      <c r="I105" s="7"/>
      <c r="J105" s="7"/>
      <c r="N105" s="7"/>
      <c r="O105" s="7"/>
      <c r="P105" s="7"/>
      <c r="Q105" s="7"/>
      <c r="R105" s="7"/>
      <c r="S105" s="7"/>
      <c r="T105" s="7"/>
      <c r="U105" s="7"/>
      <c r="X105" s="7"/>
      <c r="Y105" s="7"/>
      <c r="Z105" s="7"/>
      <c r="AA105" s="7"/>
    </row>
    <row r="106" spans="1:27" x14ac:dyDescent="0.2">
      <c r="A106" s="7"/>
      <c r="B106" s="7">
        <v>10</v>
      </c>
      <c r="C106" s="7">
        <v>54.91</v>
      </c>
      <c r="D106" s="7">
        <v>2793.2</v>
      </c>
      <c r="E106" s="7">
        <v>153380.85999999999</v>
      </c>
      <c r="F106" s="7">
        <v>29535244</v>
      </c>
      <c r="G106" s="7"/>
      <c r="H106" s="7"/>
      <c r="I106" s="7"/>
      <c r="J106" s="7"/>
      <c r="N106" s="7"/>
      <c r="O106" s="7"/>
      <c r="P106" s="7"/>
      <c r="Q106" s="7"/>
      <c r="R106" s="7"/>
      <c r="S106" s="7"/>
      <c r="T106" s="7"/>
      <c r="U106" s="7"/>
      <c r="X106" s="7"/>
      <c r="Y106" s="7"/>
      <c r="Z106" s="7"/>
      <c r="AA106" s="7"/>
    </row>
    <row r="107" spans="1:27" x14ac:dyDescent="0.2">
      <c r="A107" s="7"/>
      <c r="B107" s="7">
        <v>11</v>
      </c>
      <c r="C107" s="7">
        <v>66.63</v>
      </c>
      <c r="D107" s="7">
        <v>137.69999999999999</v>
      </c>
      <c r="E107" s="7">
        <v>9175.49</v>
      </c>
      <c r="F107" s="7">
        <v>1766845</v>
      </c>
      <c r="G107" s="7"/>
      <c r="H107" s="7">
        <f>F107/F108</f>
        <v>7.6619985953938541E-2</v>
      </c>
      <c r="I107" s="7"/>
      <c r="J107" s="7"/>
      <c r="N107" s="7"/>
      <c r="O107" s="7"/>
      <c r="P107" s="7"/>
      <c r="Q107" s="7"/>
      <c r="R107" s="7"/>
      <c r="S107" s="7"/>
      <c r="T107" s="7"/>
      <c r="U107" s="7"/>
      <c r="X107" s="7"/>
      <c r="Y107" s="7"/>
      <c r="Z107" s="7"/>
      <c r="AA107" s="7"/>
    </row>
    <row r="108" spans="1:27" x14ac:dyDescent="0.2">
      <c r="A108" s="7"/>
      <c r="B108" s="7">
        <v>12</v>
      </c>
      <c r="C108" s="7">
        <v>44.75</v>
      </c>
      <c r="D108" s="7">
        <v>2676.09</v>
      </c>
      <c r="E108" s="7">
        <v>119753.16</v>
      </c>
      <c r="F108" s="7">
        <v>23059845</v>
      </c>
      <c r="G108" s="7"/>
      <c r="H108" s="7"/>
      <c r="I108" s="7"/>
      <c r="J108" s="7"/>
      <c r="N108" s="7"/>
      <c r="O108" s="7"/>
      <c r="P108" s="7"/>
      <c r="Q108" s="7"/>
      <c r="R108" s="7"/>
      <c r="S108" s="7"/>
      <c r="T108" s="7"/>
      <c r="U108" s="7"/>
      <c r="X108" s="7"/>
      <c r="Y108" s="7"/>
      <c r="Z108" s="7"/>
      <c r="AA108" s="7"/>
    </row>
    <row r="109" spans="1:27" x14ac:dyDescent="0.2">
      <c r="A109" s="7"/>
      <c r="B109" s="7">
        <v>13</v>
      </c>
      <c r="C109" s="7">
        <v>76.52</v>
      </c>
      <c r="D109" s="7">
        <v>51.02</v>
      </c>
      <c r="E109" s="7">
        <v>3903.5</v>
      </c>
      <c r="F109" s="7">
        <v>751663</v>
      </c>
      <c r="G109" s="7"/>
      <c r="H109" s="7">
        <f>F109/F110</f>
        <v>3.666355472050041E-2</v>
      </c>
      <c r="I109" s="7"/>
      <c r="J109" s="7"/>
      <c r="N109" s="7"/>
      <c r="O109" s="7"/>
      <c r="P109" s="7"/>
      <c r="Q109" s="7"/>
      <c r="R109" s="7"/>
      <c r="S109" s="7"/>
      <c r="T109" s="7"/>
      <c r="U109" s="7"/>
      <c r="X109" s="7"/>
      <c r="Y109" s="7"/>
      <c r="Z109" s="7"/>
      <c r="AA109" s="7"/>
    </row>
    <row r="110" spans="1:27" x14ac:dyDescent="0.2">
      <c r="A110" s="7"/>
      <c r="B110" s="7">
        <v>14</v>
      </c>
      <c r="C110" s="7">
        <v>43.98</v>
      </c>
      <c r="D110" s="7">
        <v>2420.79</v>
      </c>
      <c r="E110" s="7">
        <v>106468.03</v>
      </c>
      <c r="F110" s="7">
        <v>20501640</v>
      </c>
      <c r="G110" s="7"/>
      <c r="H110" s="7"/>
      <c r="I110" s="7"/>
      <c r="J110" s="7"/>
      <c r="N110" s="7"/>
      <c r="O110" s="7"/>
      <c r="P110" s="7"/>
      <c r="Q110" s="7"/>
      <c r="R110" s="7"/>
      <c r="S110" s="7"/>
      <c r="T110" s="7"/>
      <c r="U110" s="7"/>
      <c r="X110" s="7"/>
      <c r="Y110" s="7"/>
      <c r="Z110" s="7"/>
      <c r="AA110" s="7"/>
    </row>
    <row r="111" spans="1:27" x14ac:dyDescent="0.2">
      <c r="A111" s="7"/>
      <c r="B111" s="7">
        <v>15</v>
      </c>
      <c r="C111" s="7">
        <v>94.66</v>
      </c>
      <c r="D111" s="7">
        <v>42.7</v>
      </c>
      <c r="E111" s="7">
        <v>4041.89</v>
      </c>
      <c r="F111" s="7">
        <v>778313</v>
      </c>
      <c r="G111" s="7"/>
      <c r="H111" s="7">
        <f>F111/F112</f>
        <v>3.0670157560327642E-2</v>
      </c>
      <c r="I111" s="7"/>
      <c r="J111" s="7"/>
      <c r="N111" s="7"/>
      <c r="O111" s="7"/>
      <c r="P111" s="7"/>
      <c r="Q111" s="7"/>
      <c r="R111" s="7"/>
      <c r="S111" s="7"/>
      <c r="T111" s="7"/>
      <c r="U111" s="7"/>
      <c r="X111" s="7"/>
      <c r="Y111" s="7"/>
      <c r="Z111" s="7"/>
      <c r="AA111" s="7"/>
    </row>
    <row r="112" spans="1:27" x14ac:dyDescent="0.2">
      <c r="A112" s="7"/>
      <c r="B112" s="7">
        <v>16</v>
      </c>
      <c r="C112" s="7">
        <v>59.3</v>
      </c>
      <c r="D112" s="7">
        <v>2222.34</v>
      </c>
      <c r="E112" s="7">
        <v>131785.88</v>
      </c>
      <c r="F112" s="7">
        <v>25376883</v>
      </c>
      <c r="G112" s="7"/>
      <c r="H112" s="7"/>
      <c r="I112" s="7"/>
      <c r="J112" s="7"/>
      <c r="N112" s="7"/>
      <c r="O112" s="7"/>
      <c r="P112" s="7"/>
      <c r="Q112" s="7"/>
      <c r="R112" s="7"/>
      <c r="S112" s="7"/>
      <c r="T112" s="7"/>
      <c r="U112" s="7"/>
      <c r="X112" s="7"/>
      <c r="Y112" s="7"/>
      <c r="Z112" s="7"/>
      <c r="AA112" s="7"/>
    </row>
    <row r="113" spans="1:27" x14ac:dyDescent="0.2">
      <c r="A113" s="7"/>
      <c r="B113" s="7">
        <v>17</v>
      </c>
      <c r="C113" s="7">
        <v>64.81</v>
      </c>
      <c r="D113" s="7">
        <v>149.83000000000001</v>
      </c>
      <c r="E113" s="7">
        <v>9710.49</v>
      </c>
      <c r="F113" s="7">
        <v>1869867</v>
      </c>
      <c r="G113" s="7"/>
      <c r="H113" s="7">
        <f>F113/F114</f>
        <v>8.5976422760414672E-2</v>
      </c>
      <c r="I113" s="7"/>
      <c r="J113" s="7"/>
      <c r="N113" s="7"/>
      <c r="O113" s="7"/>
      <c r="P113" s="7"/>
      <c r="Q113" s="7"/>
      <c r="R113" s="7"/>
      <c r="S113" s="7"/>
      <c r="T113" s="7"/>
      <c r="U113" s="7"/>
      <c r="X113" s="7"/>
      <c r="Y113" s="7"/>
      <c r="Z113" s="7"/>
      <c r="AA113" s="7"/>
    </row>
    <row r="114" spans="1:27" x14ac:dyDescent="0.2">
      <c r="A114" s="7"/>
      <c r="B114" s="7">
        <v>18</v>
      </c>
      <c r="C114" s="7">
        <v>37.520000000000003</v>
      </c>
      <c r="D114" s="7">
        <v>3010.19</v>
      </c>
      <c r="E114" s="7">
        <v>112943.67999999999</v>
      </c>
      <c r="F114" s="7">
        <v>21748602</v>
      </c>
      <c r="G114" s="7"/>
      <c r="H114" s="7"/>
      <c r="I114" s="7"/>
      <c r="J114" s="7"/>
      <c r="N114" s="7"/>
      <c r="O114" s="7"/>
      <c r="P114" s="7"/>
      <c r="Q114" s="7"/>
      <c r="R114" s="7"/>
      <c r="S114" s="7"/>
      <c r="T114" s="7"/>
      <c r="U114" s="7"/>
      <c r="X114" s="7"/>
      <c r="Y114" s="7"/>
      <c r="Z114" s="7"/>
      <c r="AA114" s="7"/>
    </row>
    <row r="115" spans="1:27" x14ac:dyDescent="0.2">
      <c r="A115" s="7"/>
      <c r="B115" s="7">
        <v>19</v>
      </c>
      <c r="C115" s="7">
        <v>89.84</v>
      </c>
      <c r="D115" s="7">
        <v>33.57</v>
      </c>
      <c r="E115" s="7">
        <v>3016.05</v>
      </c>
      <c r="F115" s="7">
        <v>580775</v>
      </c>
      <c r="G115" s="7"/>
      <c r="H115" s="7">
        <f>F115/F116</f>
        <v>3.396962243373694E-2</v>
      </c>
      <c r="I115" s="7"/>
      <c r="J115" s="7"/>
      <c r="N115" s="7"/>
      <c r="O115" s="7"/>
      <c r="P115" s="7"/>
      <c r="Q115" s="7"/>
      <c r="R115" s="7"/>
      <c r="S115" s="7"/>
      <c r="T115" s="7"/>
      <c r="U115" s="7"/>
      <c r="X115" s="7"/>
      <c r="Y115" s="7"/>
      <c r="Z115" s="7"/>
      <c r="AA115" s="7"/>
    </row>
    <row r="116" spans="1:27" x14ac:dyDescent="0.2">
      <c r="A116" s="7"/>
      <c r="B116" s="7">
        <v>20</v>
      </c>
      <c r="C116" s="7">
        <v>49.4</v>
      </c>
      <c r="D116" s="7">
        <v>1797.21</v>
      </c>
      <c r="E116" s="7">
        <v>88786.68</v>
      </c>
      <c r="F116" s="7">
        <v>17096893</v>
      </c>
      <c r="G116" s="7"/>
      <c r="H116" s="7"/>
      <c r="I116" s="7"/>
      <c r="J116" s="7"/>
      <c r="N116" s="7"/>
      <c r="O116" s="7"/>
      <c r="P116" s="7"/>
      <c r="Q116" s="7"/>
      <c r="R116" s="7"/>
      <c r="S116" s="7"/>
      <c r="T116" s="7"/>
      <c r="U116" s="7"/>
      <c r="X116" s="7"/>
      <c r="Y116" s="7"/>
      <c r="Z116" s="7"/>
      <c r="AA116" s="7"/>
    </row>
    <row r="117" spans="1:27" x14ac:dyDescent="0.2">
      <c r="A117" s="7"/>
      <c r="B117" s="7">
        <v>21</v>
      </c>
      <c r="C117" s="7">
        <v>78.400000000000006</v>
      </c>
      <c r="D117" s="7">
        <v>11.01</v>
      </c>
      <c r="E117" s="7">
        <v>863.24</v>
      </c>
      <c r="F117" s="7">
        <v>166226</v>
      </c>
      <c r="G117" s="7"/>
      <c r="H117" s="7">
        <f>F117/F118</f>
        <v>7.6462002419814051E-3</v>
      </c>
      <c r="I117" s="7"/>
      <c r="J117" s="7"/>
      <c r="N117" s="7"/>
      <c r="O117" s="7"/>
      <c r="P117" s="7"/>
      <c r="Q117" s="7"/>
      <c r="R117" s="7"/>
      <c r="S117" s="7"/>
      <c r="T117" s="7"/>
      <c r="U117" s="7"/>
      <c r="X117" s="7"/>
      <c r="Y117" s="7"/>
      <c r="Z117" s="7"/>
      <c r="AA117" s="7"/>
    </row>
    <row r="118" spans="1:27" x14ac:dyDescent="0.2">
      <c r="A118" s="7"/>
      <c r="B118" s="7">
        <v>22</v>
      </c>
      <c r="C118" s="7">
        <v>43.21</v>
      </c>
      <c r="D118" s="7">
        <v>2612.94</v>
      </c>
      <c r="E118" s="7">
        <v>112897.39</v>
      </c>
      <c r="F118" s="7">
        <v>21739687</v>
      </c>
      <c r="G118" s="7"/>
      <c r="H118" s="7"/>
      <c r="I118" s="7"/>
      <c r="J118" s="7"/>
      <c r="N118" s="7"/>
      <c r="O118" s="7"/>
      <c r="P118" s="7"/>
      <c r="Q118" s="7"/>
      <c r="R118" s="7"/>
      <c r="S118" s="7"/>
      <c r="T118" s="7"/>
      <c r="U118" s="7"/>
      <c r="X118" s="7"/>
      <c r="Y118" s="7"/>
      <c r="Z118" s="7"/>
      <c r="AA118" s="7"/>
    </row>
    <row r="119" spans="1:27" x14ac:dyDescent="0.2">
      <c r="A119" s="7"/>
      <c r="B119" s="7">
        <v>23</v>
      </c>
      <c r="C119" s="7">
        <v>88.34</v>
      </c>
      <c r="D119" s="7">
        <v>43.44</v>
      </c>
      <c r="E119" s="7">
        <v>3837.59</v>
      </c>
      <c r="F119" s="7">
        <v>738972</v>
      </c>
      <c r="G119" s="7"/>
      <c r="H119" s="7">
        <f>F119/F120</f>
        <v>3.3211105243643471E-2</v>
      </c>
      <c r="I119" s="7"/>
      <c r="J119" s="7"/>
      <c r="N119" s="7"/>
      <c r="O119" s="7"/>
      <c r="P119" s="7"/>
      <c r="Q119" s="7"/>
      <c r="R119" s="7"/>
      <c r="S119" s="7"/>
      <c r="T119" s="7"/>
      <c r="U119" s="7"/>
      <c r="X119" s="7"/>
      <c r="Y119" s="7"/>
      <c r="Z119" s="7"/>
      <c r="AA119" s="7"/>
    </row>
    <row r="120" spans="1:27" x14ac:dyDescent="0.2">
      <c r="A120" s="7"/>
      <c r="B120" s="7">
        <v>24</v>
      </c>
      <c r="C120" s="7">
        <v>51.46</v>
      </c>
      <c r="D120" s="7">
        <v>2245.2800000000002</v>
      </c>
      <c r="E120" s="7">
        <v>115551.41</v>
      </c>
      <c r="F120" s="7">
        <v>22250750</v>
      </c>
      <c r="G120" s="7"/>
      <c r="H120" s="7"/>
      <c r="I120" s="7"/>
      <c r="J120" s="7"/>
      <c r="N120" s="7"/>
      <c r="O120" s="7"/>
      <c r="P120" s="7"/>
      <c r="Q120" s="7"/>
      <c r="R120" s="7"/>
      <c r="S120" s="7"/>
      <c r="T120" s="7"/>
      <c r="U120" s="7"/>
      <c r="X120" s="7"/>
      <c r="Y120" s="7"/>
      <c r="Z120" s="7"/>
      <c r="AA120" s="7"/>
    </row>
    <row r="121" spans="1:27" x14ac:dyDescent="0.2">
      <c r="A121" s="7"/>
      <c r="B121" s="7">
        <v>25</v>
      </c>
      <c r="C121" s="7">
        <v>82.11</v>
      </c>
      <c r="D121" s="7">
        <v>44.93</v>
      </c>
      <c r="E121" s="7">
        <v>3689.77</v>
      </c>
      <c r="F121" s="7">
        <v>710508</v>
      </c>
      <c r="G121" s="7"/>
      <c r="H121" s="7">
        <f>F121/F122</f>
        <v>3.2558926869853469E-2</v>
      </c>
      <c r="I121" s="7"/>
      <c r="J121" s="7"/>
      <c r="N121" s="7"/>
      <c r="O121" s="7"/>
      <c r="P121" s="7"/>
      <c r="Q121" s="7"/>
      <c r="R121" s="7"/>
      <c r="S121" s="7"/>
      <c r="T121" s="7"/>
      <c r="U121" s="7"/>
      <c r="X121" s="7"/>
      <c r="Y121" s="7"/>
      <c r="Z121" s="7"/>
      <c r="AA121" s="7"/>
    </row>
    <row r="122" spans="1:27" x14ac:dyDescent="0.2">
      <c r="A122" s="7"/>
      <c r="B122" s="7">
        <v>26</v>
      </c>
      <c r="C122" s="7">
        <v>48.78</v>
      </c>
      <c r="D122" s="7">
        <v>2323</v>
      </c>
      <c r="E122" s="7">
        <v>113325.98</v>
      </c>
      <c r="F122" s="7">
        <v>21822218</v>
      </c>
      <c r="G122" s="7"/>
      <c r="H122" s="7"/>
      <c r="I122" s="7"/>
      <c r="J122" s="7"/>
      <c r="N122" s="7"/>
      <c r="O122" s="7"/>
      <c r="P122" s="7"/>
      <c r="Q122" s="7"/>
      <c r="R122" s="7"/>
      <c r="S122" s="7"/>
      <c r="T122" s="7"/>
      <c r="U122" s="7"/>
      <c r="X122" s="7"/>
      <c r="Y122" s="7"/>
      <c r="Z122" s="7"/>
      <c r="AA122" s="7"/>
    </row>
    <row r="123" spans="1:27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N123" s="7"/>
      <c r="O123" s="7"/>
      <c r="P123" s="7"/>
      <c r="Q123" s="7"/>
      <c r="R123" s="7"/>
      <c r="S123" s="7"/>
      <c r="T123" s="7"/>
      <c r="U123" s="7"/>
      <c r="X123" s="7"/>
      <c r="Y123" s="7"/>
      <c r="Z123" s="7"/>
      <c r="AA123" s="7"/>
    </row>
    <row r="124" spans="1:27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N124" s="7"/>
      <c r="O124" s="7"/>
      <c r="P124" s="7"/>
      <c r="Q124" s="7"/>
      <c r="R124" s="7"/>
      <c r="S124" s="7"/>
      <c r="T124" s="7"/>
      <c r="U124" s="7"/>
      <c r="X124" s="7"/>
      <c r="Y124" s="7"/>
      <c r="Z124" s="7"/>
      <c r="AA124" s="7"/>
    </row>
    <row r="125" spans="1:27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N125" s="7"/>
      <c r="O125" s="7"/>
      <c r="P125" s="7"/>
      <c r="Q125" s="7"/>
      <c r="R125" s="7"/>
      <c r="S125" s="7"/>
      <c r="T125" s="7"/>
      <c r="U125" s="7"/>
      <c r="X125" s="7"/>
      <c r="Y125" s="7"/>
      <c r="Z125" s="7"/>
      <c r="AA125" s="7"/>
    </row>
    <row r="126" spans="1:27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N126" s="7"/>
      <c r="O126" s="7"/>
      <c r="P126" s="7"/>
      <c r="Q126" s="7"/>
      <c r="R126" s="7"/>
      <c r="S126" s="7"/>
      <c r="T126" s="7"/>
      <c r="U126" s="7"/>
      <c r="X126" s="7"/>
      <c r="Y126" s="7"/>
      <c r="Z126" s="7"/>
      <c r="AA126" s="7"/>
    </row>
    <row r="127" spans="1:27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N127" s="7"/>
      <c r="O127" s="7"/>
      <c r="P127" s="7"/>
      <c r="Q127" s="7"/>
      <c r="R127" s="7"/>
      <c r="S127" s="7"/>
      <c r="T127" s="7"/>
      <c r="U127" s="7"/>
      <c r="X127" s="7"/>
      <c r="Y127" s="7"/>
      <c r="Z127" s="7"/>
      <c r="AA127" s="7"/>
    </row>
    <row r="128" spans="1:27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N128" s="7"/>
      <c r="O128" s="7"/>
      <c r="P128" s="7"/>
      <c r="Q128" s="7"/>
      <c r="R128" s="7"/>
      <c r="S128" s="7"/>
      <c r="T128" s="7"/>
      <c r="U128" s="7"/>
      <c r="X128" s="7"/>
      <c r="Y128" s="7"/>
      <c r="Z128" s="7"/>
      <c r="AA128" s="7"/>
    </row>
    <row r="129" spans="1:27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N129" s="7"/>
      <c r="O129" s="7"/>
      <c r="P129" s="7"/>
      <c r="Q129" s="7"/>
      <c r="R129" s="7"/>
      <c r="S129" s="7"/>
      <c r="T129" s="7"/>
      <c r="U129" s="7"/>
      <c r="X129" s="7"/>
      <c r="Y129" s="7"/>
      <c r="Z129" s="7"/>
      <c r="AA129" s="7"/>
    </row>
    <row r="130" spans="1:27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N130" s="7"/>
      <c r="O130" s="7"/>
      <c r="P130" s="7"/>
      <c r="Q130" s="7"/>
      <c r="R130" s="7"/>
      <c r="S130" s="7"/>
      <c r="T130" s="7"/>
      <c r="U130" s="7"/>
      <c r="X130" s="7"/>
      <c r="Y130" s="7"/>
      <c r="Z130" s="7"/>
      <c r="AA130" s="7"/>
    </row>
    <row r="131" spans="1:27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N131" s="7"/>
      <c r="O131" s="7"/>
      <c r="P131" s="7"/>
      <c r="Q131" s="7"/>
      <c r="R131" s="7"/>
      <c r="S131" s="7"/>
      <c r="T131" s="7"/>
      <c r="U131" s="7"/>
      <c r="X131" s="7"/>
      <c r="Y131" s="7"/>
      <c r="Z131" s="7"/>
      <c r="AA131" s="7"/>
    </row>
    <row r="132" spans="1:27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N132" s="7"/>
      <c r="O132" s="7"/>
      <c r="P132" s="7"/>
      <c r="Q132" s="7"/>
      <c r="R132" s="7"/>
      <c r="S132" s="7"/>
      <c r="T132" s="7"/>
      <c r="U132" s="7"/>
      <c r="X132" s="7"/>
      <c r="Y132" s="7"/>
      <c r="Z132" s="7"/>
      <c r="AA132" s="7"/>
    </row>
    <row r="133" spans="1:27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N133" s="7"/>
      <c r="O133" s="7"/>
      <c r="P133" s="7"/>
      <c r="Q133" s="7"/>
      <c r="R133" s="7"/>
      <c r="S133" s="7"/>
      <c r="T133" s="7"/>
      <c r="U133" s="7"/>
      <c r="X133" s="7"/>
      <c r="Y133" s="7"/>
      <c r="Z133" s="7"/>
      <c r="AA133" s="7"/>
    </row>
    <row r="134" spans="1:27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N134" s="7"/>
      <c r="O134" s="7"/>
      <c r="P134" s="7"/>
      <c r="Q134" s="7"/>
      <c r="R134" s="7"/>
      <c r="S134" s="7"/>
      <c r="T134" s="7"/>
      <c r="U134" s="7"/>
      <c r="X134" s="7"/>
      <c r="Y134" s="7"/>
      <c r="Z134" s="7"/>
      <c r="AA134" s="7"/>
    </row>
    <row r="135" spans="1:27" x14ac:dyDescent="0.2">
      <c r="N135" s="7"/>
      <c r="O135" s="7"/>
      <c r="P135" s="7"/>
      <c r="Q135" s="7"/>
      <c r="R135" s="7"/>
      <c r="S135" s="7"/>
      <c r="T135" s="7"/>
      <c r="U135" s="7"/>
      <c r="X135" s="7"/>
      <c r="Y135" s="7"/>
      <c r="Z135" s="7"/>
      <c r="AA135" s="7"/>
    </row>
    <row r="136" spans="1:27" x14ac:dyDescent="0.2">
      <c r="N136" s="7"/>
      <c r="O136" s="7"/>
      <c r="P136" s="7"/>
      <c r="Q136" s="7"/>
      <c r="R136" s="7"/>
      <c r="S136" s="7"/>
      <c r="T136" s="7"/>
      <c r="U136" s="7"/>
      <c r="X136" s="7"/>
      <c r="Y136" s="7"/>
      <c r="Z136" s="7"/>
      <c r="AA136" s="7"/>
    </row>
    <row r="137" spans="1:27" x14ac:dyDescent="0.2">
      <c r="N137" s="7"/>
      <c r="O137" s="7"/>
      <c r="P137" s="7"/>
      <c r="Q137" s="7"/>
      <c r="R137" s="7"/>
      <c r="S137" s="7"/>
      <c r="T137" s="7"/>
      <c r="U137" s="7"/>
      <c r="X137" s="7"/>
      <c r="Y137" s="7"/>
      <c r="Z137" s="7"/>
      <c r="AA137" s="7"/>
    </row>
    <row r="138" spans="1:27" x14ac:dyDescent="0.2">
      <c r="N138" s="7"/>
      <c r="O138" s="7"/>
      <c r="P138" s="7"/>
      <c r="Q138" s="7"/>
      <c r="R138" s="7"/>
      <c r="S138" s="7"/>
      <c r="T138" s="7"/>
      <c r="U138" s="7"/>
      <c r="X138" s="7"/>
      <c r="Y138" s="7"/>
      <c r="Z138" s="7"/>
      <c r="AA138" s="7"/>
    </row>
    <row r="139" spans="1:27" x14ac:dyDescent="0.2">
      <c r="N139" s="7"/>
      <c r="O139" s="7"/>
      <c r="P139" s="7"/>
      <c r="Q139" s="7"/>
      <c r="R139" s="7"/>
      <c r="S139" s="7"/>
      <c r="T139" s="7"/>
      <c r="U139" s="7"/>
      <c r="X139" s="7"/>
      <c r="Y139" s="7"/>
      <c r="Z139" s="7"/>
      <c r="AA139" s="7"/>
    </row>
    <row r="140" spans="1:27" x14ac:dyDescent="0.2">
      <c r="N140" s="7"/>
      <c r="O140" s="7"/>
      <c r="P140" s="7"/>
      <c r="Q140" s="7"/>
      <c r="R140" s="7"/>
      <c r="S140" s="7"/>
      <c r="T140" s="7"/>
      <c r="U140" s="7"/>
      <c r="X140" s="7"/>
      <c r="Y140" s="7"/>
      <c r="Z140" s="7"/>
      <c r="AA140" s="7"/>
    </row>
    <row r="141" spans="1:27" x14ac:dyDescent="0.2">
      <c r="N141" s="7"/>
      <c r="O141" s="7"/>
      <c r="P141" s="7"/>
      <c r="Q141" s="7"/>
      <c r="R141" s="7"/>
      <c r="S141" s="7"/>
      <c r="T141" s="7"/>
      <c r="U141" s="7"/>
      <c r="X141" s="7"/>
      <c r="Y141" s="7"/>
      <c r="Z141" s="7"/>
      <c r="AA141" s="7"/>
    </row>
    <row r="142" spans="1:27" x14ac:dyDescent="0.2">
      <c r="N142" s="7"/>
      <c r="O142" s="7"/>
      <c r="P142" s="7"/>
      <c r="Q142" s="7"/>
      <c r="R142" s="7"/>
      <c r="S142" s="7"/>
      <c r="T142" s="7"/>
      <c r="U142" s="7"/>
      <c r="X142" s="7"/>
      <c r="Y142" s="7"/>
      <c r="Z142" s="7"/>
      <c r="AA142" s="7"/>
    </row>
    <row r="143" spans="1:27" x14ac:dyDescent="0.2">
      <c r="N143" s="7"/>
      <c r="O143" s="7"/>
      <c r="P143" s="7"/>
      <c r="Q143" s="7"/>
      <c r="R143" s="7"/>
      <c r="S143" s="7"/>
      <c r="T143" s="7"/>
      <c r="U143" s="7"/>
      <c r="X143" s="7"/>
      <c r="Y143" s="7"/>
      <c r="Z143" s="7"/>
      <c r="AA143" s="7"/>
    </row>
    <row r="144" spans="1:27" x14ac:dyDescent="0.2">
      <c r="N144" s="7"/>
      <c r="O144" s="7"/>
      <c r="P144" s="7"/>
      <c r="Q144" s="7"/>
      <c r="R144" s="7"/>
      <c r="S144" s="7"/>
      <c r="T144" s="7"/>
      <c r="U144" s="7"/>
      <c r="X144" s="7"/>
      <c r="Y144" s="7"/>
      <c r="Z144" s="7"/>
      <c r="AA144" s="7"/>
    </row>
    <row r="145" spans="14:27" x14ac:dyDescent="0.2">
      <c r="N145" s="7"/>
      <c r="O145" s="7"/>
      <c r="P145" s="7"/>
      <c r="Q145" s="7"/>
      <c r="R145" s="7"/>
      <c r="S145" s="7"/>
      <c r="T145" s="7"/>
      <c r="U145" s="7"/>
      <c r="X145" s="7"/>
      <c r="Y145" s="7"/>
      <c r="Z145" s="7"/>
      <c r="AA145" s="7"/>
    </row>
    <row r="146" spans="14:27" x14ac:dyDescent="0.2">
      <c r="N146" s="7"/>
      <c r="O146" s="7"/>
      <c r="P146" s="7"/>
      <c r="Q146" s="7"/>
      <c r="R146" s="7"/>
      <c r="S146" s="7"/>
      <c r="T146" s="7"/>
      <c r="U146" s="7"/>
      <c r="X146" s="7"/>
      <c r="Y146" s="7"/>
      <c r="Z146" s="7"/>
      <c r="AA146" s="7"/>
    </row>
    <row r="147" spans="14:27" x14ac:dyDescent="0.2">
      <c r="N147" s="7"/>
      <c r="O147" s="7"/>
      <c r="P147" s="7"/>
      <c r="Q147" s="7"/>
      <c r="R147" s="7"/>
      <c r="S147" s="7"/>
      <c r="T147" s="7"/>
      <c r="U147" s="7"/>
      <c r="X147" s="7"/>
      <c r="Y147" s="7"/>
      <c r="Z147" s="7"/>
      <c r="AA147" s="7"/>
    </row>
    <row r="148" spans="14:27" x14ac:dyDescent="0.2">
      <c r="N148" s="7"/>
      <c r="O148" s="7"/>
      <c r="P148" s="7"/>
      <c r="Q148" s="7"/>
      <c r="R148" s="7"/>
      <c r="S148" s="7"/>
      <c r="T148" s="7"/>
      <c r="U148" s="7"/>
      <c r="X148" s="7"/>
      <c r="Y148" s="7"/>
      <c r="Z148" s="7"/>
      <c r="AA148" s="7"/>
    </row>
    <row r="149" spans="14:27" x14ac:dyDescent="0.2">
      <c r="N149" s="7"/>
      <c r="O149" s="7"/>
      <c r="P149" s="7"/>
      <c r="Q149" s="7"/>
      <c r="R149" s="7"/>
      <c r="S149" s="7"/>
      <c r="T149" s="7"/>
      <c r="U149" s="7"/>
      <c r="X149" s="7"/>
      <c r="Y149" s="7"/>
      <c r="Z149" s="7"/>
      <c r="AA149" s="7"/>
    </row>
    <row r="150" spans="14:27" x14ac:dyDescent="0.2">
      <c r="N150" s="7"/>
      <c r="O150" s="7"/>
      <c r="P150" s="7"/>
      <c r="Q150" s="7"/>
      <c r="R150" s="7"/>
      <c r="S150" s="7"/>
      <c r="T150" s="7"/>
      <c r="U150" s="7"/>
      <c r="X150" s="7"/>
      <c r="Y150" s="7"/>
      <c r="Z150" s="7"/>
      <c r="AA150" s="7"/>
    </row>
    <row r="151" spans="14:27" x14ac:dyDescent="0.2">
      <c r="N151" s="7"/>
      <c r="O151" s="7"/>
      <c r="P151" s="7"/>
      <c r="Q151" s="7"/>
      <c r="R151" s="7"/>
      <c r="S151" s="7"/>
      <c r="T151" s="7"/>
      <c r="U151" s="7"/>
      <c r="X151" s="7"/>
      <c r="Y151" s="7"/>
      <c r="Z151" s="7"/>
      <c r="AA151" s="7"/>
    </row>
    <row r="152" spans="14:27" x14ac:dyDescent="0.2">
      <c r="N152" s="7"/>
      <c r="O152" s="7"/>
      <c r="P152" s="7"/>
      <c r="Q152" s="7"/>
      <c r="R152" s="7"/>
      <c r="S152" s="7"/>
      <c r="T152" s="7"/>
      <c r="U152" s="7"/>
      <c r="X152" s="7"/>
      <c r="Y152" s="7"/>
      <c r="Z152" s="7"/>
      <c r="AA152" s="7"/>
    </row>
    <row r="153" spans="14:27" x14ac:dyDescent="0.2">
      <c r="N153" s="7"/>
      <c r="O153" s="7"/>
      <c r="P153" s="7"/>
      <c r="Q153" s="7"/>
      <c r="R153" s="7"/>
      <c r="S153" s="7"/>
      <c r="T153" s="7"/>
      <c r="U153" s="7"/>
      <c r="X153" s="7"/>
      <c r="Y153" s="7"/>
      <c r="Z153" s="7"/>
      <c r="AA153" s="7"/>
    </row>
    <row r="154" spans="14:27" x14ac:dyDescent="0.2">
      <c r="N154" s="7"/>
      <c r="O154" s="7"/>
      <c r="P154" s="7"/>
      <c r="Q154" s="7"/>
      <c r="R154" s="7"/>
      <c r="S154" s="7"/>
      <c r="T154" s="7"/>
      <c r="U154" s="7"/>
      <c r="X154" s="7"/>
      <c r="Y154" s="7"/>
      <c r="Z154" s="7"/>
      <c r="AA154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2E32B-0C4F-BF47-9D5E-AC0EF69BE404}">
  <dimension ref="A1:AF214"/>
  <sheetViews>
    <sheetView topLeftCell="F1" workbookViewId="0">
      <selection activeCell="AD3" sqref="AD3:AD55"/>
    </sheetView>
  </sheetViews>
  <sheetFormatPr baseColWidth="10" defaultRowHeight="16" x14ac:dyDescent="0.2"/>
  <sheetData>
    <row r="1" spans="1:32" x14ac:dyDescent="0.2">
      <c r="A1">
        <v>8461</v>
      </c>
      <c r="B1" t="s">
        <v>17</v>
      </c>
    </row>
    <row r="2" spans="1:32" x14ac:dyDescent="0.2">
      <c r="A2" t="s">
        <v>10</v>
      </c>
      <c r="C2" t="s">
        <v>1</v>
      </c>
      <c r="D2" t="s">
        <v>7</v>
      </c>
      <c r="E2" t="s">
        <v>2</v>
      </c>
      <c r="F2" t="s">
        <v>3</v>
      </c>
      <c r="H2" t="s">
        <v>8</v>
      </c>
      <c r="J2" t="s">
        <v>9</v>
      </c>
      <c r="L2" t="s">
        <v>11</v>
      </c>
      <c r="N2" t="s">
        <v>1</v>
      </c>
      <c r="O2" t="s">
        <v>7</v>
      </c>
      <c r="P2" t="s">
        <v>2</v>
      </c>
      <c r="Q2" t="s">
        <v>3</v>
      </c>
      <c r="S2" t="s">
        <v>8</v>
      </c>
      <c r="U2" t="s">
        <v>9</v>
      </c>
      <c r="W2" t="s">
        <v>12</v>
      </c>
      <c r="Y2" t="s">
        <v>1</v>
      </c>
      <c r="Z2" t="s">
        <v>7</v>
      </c>
      <c r="AA2" t="s">
        <v>2</v>
      </c>
      <c r="AB2" t="s">
        <v>3</v>
      </c>
      <c r="AD2" t="s">
        <v>8</v>
      </c>
      <c r="AF2" t="s">
        <v>9</v>
      </c>
    </row>
    <row r="3" spans="1:32" x14ac:dyDescent="0.2">
      <c r="A3" s="7">
        <v>1</v>
      </c>
      <c r="B3" s="7">
        <v>1</v>
      </c>
      <c r="C3" s="7">
        <v>98.28</v>
      </c>
      <c r="D3" s="7">
        <v>14.99</v>
      </c>
      <c r="E3" s="7">
        <v>1473.63</v>
      </c>
      <c r="F3" s="7">
        <v>283765</v>
      </c>
      <c r="G3" s="7"/>
      <c r="H3" s="7">
        <f>F3/F4</f>
        <v>1.6770924589674847E-2</v>
      </c>
      <c r="I3" s="7"/>
      <c r="J3" s="7">
        <f>AVERAGE(H3:H95)</f>
        <v>5.0475868656026539E-2</v>
      </c>
      <c r="L3">
        <v>1</v>
      </c>
      <c r="M3">
        <v>1</v>
      </c>
      <c r="N3">
        <v>70.52</v>
      </c>
      <c r="O3">
        <v>42.42</v>
      </c>
      <c r="P3">
        <v>2991.27</v>
      </c>
      <c r="Q3">
        <v>576004</v>
      </c>
      <c r="S3" s="7">
        <f>Q3/Q4</f>
        <v>2.9561876529726673E-2</v>
      </c>
      <c r="U3" s="7">
        <f>AVERAGE(S3:S95)</f>
        <v>5.8898899666914875E-2</v>
      </c>
      <c r="W3">
        <v>1</v>
      </c>
      <c r="X3" s="7">
        <v>1</v>
      </c>
      <c r="Y3">
        <v>77.209999999999994</v>
      </c>
      <c r="Z3">
        <v>15.21</v>
      </c>
      <c r="AA3" s="7">
        <v>1174.47</v>
      </c>
      <c r="AB3">
        <v>226158</v>
      </c>
      <c r="AD3" s="7">
        <f>AB3/AB4</f>
        <v>1.3883667393105989E-2</v>
      </c>
      <c r="AF3" s="7">
        <f>AVERAGE(AD3:AD95)</f>
        <v>5.1620876379797037E-2</v>
      </c>
    </row>
    <row r="4" spans="1:32" x14ac:dyDescent="0.2">
      <c r="A4" s="7"/>
      <c r="B4" s="7">
        <v>2</v>
      </c>
      <c r="C4" s="7">
        <v>49.76</v>
      </c>
      <c r="D4" s="7">
        <v>1766</v>
      </c>
      <c r="E4" s="7">
        <v>87868.34</v>
      </c>
      <c r="F4" s="7">
        <v>16920057</v>
      </c>
      <c r="G4" s="7"/>
      <c r="H4" s="7"/>
      <c r="I4" s="7"/>
      <c r="J4" s="7"/>
      <c r="M4">
        <v>2</v>
      </c>
      <c r="N4">
        <v>45.82</v>
      </c>
      <c r="O4">
        <v>2208.4</v>
      </c>
      <c r="P4">
        <v>101186.86</v>
      </c>
      <c r="Q4">
        <v>19484690</v>
      </c>
      <c r="X4">
        <v>2</v>
      </c>
      <c r="Y4">
        <v>47.55</v>
      </c>
      <c r="Z4">
        <v>1779.11</v>
      </c>
      <c r="AA4">
        <v>84593.77</v>
      </c>
      <c r="AB4">
        <v>16289500</v>
      </c>
    </row>
    <row r="5" spans="1:32" x14ac:dyDescent="0.2">
      <c r="A5" s="7"/>
      <c r="B5" s="7">
        <v>3</v>
      </c>
      <c r="C5" s="7">
        <v>70.98</v>
      </c>
      <c r="D5" s="7">
        <v>32.97</v>
      </c>
      <c r="E5" s="7">
        <v>2340.14</v>
      </c>
      <c r="F5" s="7">
        <v>450621</v>
      </c>
      <c r="G5" s="7"/>
      <c r="H5" s="7">
        <f>F5/F6</f>
        <v>2.4451042433495693E-2</v>
      </c>
      <c r="I5" s="7"/>
      <c r="J5" s="7"/>
      <c r="M5">
        <v>3</v>
      </c>
      <c r="N5">
        <v>47.3</v>
      </c>
      <c r="O5">
        <v>146.54</v>
      </c>
      <c r="P5">
        <v>6931.27</v>
      </c>
      <c r="Q5">
        <v>1334696</v>
      </c>
      <c r="S5" s="7">
        <f>Q5/Q6</f>
        <v>7.5796597825976461E-2</v>
      </c>
      <c r="X5">
        <v>3</v>
      </c>
      <c r="Y5">
        <v>67.84</v>
      </c>
      <c r="Z5">
        <v>65.37</v>
      </c>
      <c r="AA5">
        <v>4434.66</v>
      </c>
      <c r="AB5">
        <v>853945</v>
      </c>
      <c r="AD5" s="7">
        <f>AB5/AB6</f>
        <v>6.0655999236281843E-2</v>
      </c>
    </row>
    <row r="6" spans="1:32" x14ac:dyDescent="0.2">
      <c r="A6" s="7"/>
      <c r="B6" s="7">
        <v>4</v>
      </c>
      <c r="C6" s="7">
        <v>40.11</v>
      </c>
      <c r="D6" s="7">
        <v>2386.3200000000002</v>
      </c>
      <c r="E6" s="7">
        <v>95707.21</v>
      </c>
      <c r="F6" s="7">
        <v>18429521</v>
      </c>
      <c r="G6" s="7"/>
      <c r="H6" s="7"/>
      <c r="I6" s="7"/>
      <c r="J6" s="7"/>
      <c r="M6">
        <v>4</v>
      </c>
      <c r="N6">
        <v>38.79</v>
      </c>
      <c r="O6">
        <v>2357.2800000000002</v>
      </c>
      <c r="P6">
        <v>91445.69</v>
      </c>
      <c r="Q6">
        <v>17608917</v>
      </c>
      <c r="X6">
        <v>4</v>
      </c>
      <c r="Y6">
        <v>52.83</v>
      </c>
      <c r="Z6">
        <v>1383.91</v>
      </c>
      <c r="AA6">
        <v>73111.679999999993</v>
      </c>
      <c r="AB6">
        <v>14078492</v>
      </c>
    </row>
    <row r="7" spans="1:32" x14ac:dyDescent="0.2">
      <c r="A7" s="7"/>
      <c r="B7" s="7">
        <v>5</v>
      </c>
      <c r="C7" s="7">
        <v>43.84</v>
      </c>
      <c r="D7" s="7">
        <v>45.51</v>
      </c>
      <c r="E7" s="7">
        <v>1995.27</v>
      </c>
      <c r="F7" s="7">
        <v>384213</v>
      </c>
      <c r="G7" s="7"/>
      <c r="H7" s="7">
        <f>F7/F8</f>
        <v>2.1262600445370552E-2</v>
      </c>
      <c r="I7" s="7"/>
      <c r="J7" s="7"/>
      <c r="M7">
        <v>5</v>
      </c>
      <c r="N7">
        <v>56.11</v>
      </c>
      <c r="O7">
        <v>260.95</v>
      </c>
      <c r="P7">
        <v>14641.1</v>
      </c>
      <c r="Q7">
        <v>2819312</v>
      </c>
      <c r="S7" s="7">
        <f>Q7/Q8</f>
        <v>0.14878810485513791</v>
      </c>
      <c r="X7">
        <v>5</v>
      </c>
      <c r="Y7">
        <v>53.03</v>
      </c>
      <c r="Z7">
        <v>51.24</v>
      </c>
      <c r="AA7">
        <v>2717.33</v>
      </c>
      <c r="AB7">
        <v>523253</v>
      </c>
      <c r="AD7" s="7">
        <f>AB7/AB8</f>
        <v>4.8897689332262774E-2</v>
      </c>
    </row>
    <row r="8" spans="1:32" x14ac:dyDescent="0.2">
      <c r="A8" s="7"/>
      <c r="B8" s="7">
        <v>6</v>
      </c>
      <c r="C8" s="7">
        <v>36.03</v>
      </c>
      <c r="D8" s="7">
        <v>2604.48</v>
      </c>
      <c r="E8" s="7">
        <v>93839.63</v>
      </c>
      <c r="F8" s="7">
        <v>18069897</v>
      </c>
      <c r="G8" s="7"/>
      <c r="H8" s="7"/>
      <c r="I8" s="7"/>
      <c r="J8" s="7"/>
      <c r="M8">
        <v>6</v>
      </c>
      <c r="N8">
        <v>46.21</v>
      </c>
      <c r="O8">
        <v>2129.2800000000002</v>
      </c>
      <c r="P8">
        <v>98402.36</v>
      </c>
      <c r="Q8">
        <v>18948504</v>
      </c>
      <c r="X8">
        <v>6</v>
      </c>
      <c r="Y8">
        <v>43.49</v>
      </c>
      <c r="Z8">
        <v>1277.73</v>
      </c>
      <c r="AA8">
        <v>55571.74</v>
      </c>
      <c r="AB8">
        <v>10700976</v>
      </c>
    </row>
    <row r="9" spans="1:32" x14ac:dyDescent="0.2">
      <c r="A9" s="7"/>
      <c r="B9" s="7">
        <v>7</v>
      </c>
      <c r="C9" s="7">
        <v>62.93</v>
      </c>
      <c r="D9" s="7">
        <v>57.47</v>
      </c>
      <c r="E9" s="7">
        <v>3616.31</v>
      </c>
      <c r="F9" s="7">
        <v>696362</v>
      </c>
      <c r="G9" s="7"/>
      <c r="H9" s="7">
        <f>F9/F10</f>
        <v>4.4577621273878237E-2</v>
      </c>
      <c r="I9" s="7"/>
      <c r="J9" s="7"/>
      <c r="M9">
        <v>7</v>
      </c>
      <c r="N9">
        <v>68.89</v>
      </c>
      <c r="O9">
        <v>225.64</v>
      </c>
      <c r="P9">
        <v>15544.52</v>
      </c>
      <c r="Q9">
        <v>2993275</v>
      </c>
      <c r="S9" s="7">
        <f>Q9/Q10</f>
        <v>0.17203289486313175</v>
      </c>
      <c r="X9">
        <v>7</v>
      </c>
      <c r="Y9">
        <v>70.52</v>
      </c>
      <c r="Z9">
        <v>199.22</v>
      </c>
      <c r="AA9">
        <v>14049.81</v>
      </c>
      <c r="AB9">
        <v>2705453</v>
      </c>
      <c r="AD9" s="7">
        <f>AB9/AB10</f>
        <v>0.13669661867675575</v>
      </c>
    </row>
    <row r="10" spans="1:32" x14ac:dyDescent="0.2">
      <c r="A10" s="7"/>
      <c r="B10" s="7">
        <v>8</v>
      </c>
      <c r="C10" s="7">
        <v>46.21</v>
      </c>
      <c r="D10" s="7">
        <v>1755.4</v>
      </c>
      <c r="E10" s="7">
        <v>81123.89</v>
      </c>
      <c r="F10" s="7">
        <v>15621336</v>
      </c>
      <c r="G10" s="7"/>
      <c r="H10" s="7"/>
      <c r="I10" s="7"/>
      <c r="J10" s="7"/>
      <c r="M10">
        <v>8</v>
      </c>
      <c r="N10">
        <v>41.8</v>
      </c>
      <c r="O10">
        <v>2161.42</v>
      </c>
      <c r="P10">
        <v>90357.82</v>
      </c>
      <c r="Q10">
        <v>17399434</v>
      </c>
      <c r="X10">
        <v>8</v>
      </c>
      <c r="Y10">
        <v>47.74</v>
      </c>
      <c r="Z10">
        <v>2152.91</v>
      </c>
      <c r="AA10">
        <v>102781</v>
      </c>
      <c r="AB10">
        <v>19791660</v>
      </c>
    </row>
    <row r="11" spans="1:32" x14ac:dyDescent="0.2">
      <c r="A11" s="7"/>
      <c r="B11" s="7">
        <v>9</v>
      </c>
      <c r="C11" s="7">
        <v>78.150000000000006</v>
      </c>
      <c r="D11" s="7">
        <v>4.22</v>
      </c>
      <c r="E11" s="7">
        <v>329.98</v>
      </c>
      <c r="F11" s="7">
        <v>63541</v>
      </c>
      <c r="G11" s="7"/>
      <c r="H11" s="7">
        <f>F11/F12</f>
        <v>4.8958168238237149E-3</v>
      </c>
      <c r="I11" s="7"/>
      <c r="J11" s="7"/>
      <c r="M11">
        <v>9</v>
      </c>
      <c r="N11">
        <v>90.69</v>
      </c>
      <c r="O11">
        <v>62.04</v>
      </c>
      <c r="P11">
        <v>5626.93</v>
      </c>
      <c r="Q11">
        <v>1083530</v>
      </c>
      <c r="S11" s="7">
        <f>Q11/Q12</f>
        <v>4.673991134976252E-2</v>
      </c>
      <c r="X11">
        <v>9</v>
      </c>
      <c r="Y11">
        <v>77.23</v>
      </c>
      <c r="Z11">
        <v>37.72</v>
      </c>
      <c r="AA11">
        <v>2913.49</v>
      </c>
      <c r="AB11">
        <v>561025</v>
      </c>
      <c r="AD11" s="7">
        <f>AB11/AB12</f>
        <v>3.3318474312304079E-2</v>
      </c>
    </row>
    <row r="12" spans="1:32" x14ac:dyDescent="0.2">
      <c r="A12" s="7"/>
      <c r="B12" s="7">
        <v>10</v>
      </c>
      <c r="C12" s="7">
        <v>40.47</v>
      </c>
      <c r="D12" s="7">
        <v>1665.64</v>
      </c>
      <c r="E12" s="7">
        <v>67399.94</v>
      </c>
      <c r="F12" s="7">
        <v>12978631</v>
      </c>
      <c r="G12" s="7"/>
      <c r="H12" s="7"/>
      <c r="I12" s="7"/>
      <c r="J12" s="7"/>
      <c r="M12">
        <v>10</v>
      </c>
      <c r="N12">
        <v>52.51</v>
      </c>
      <c r="O12">
        <v>2292.7600000000002</v>
      </c>
      <c r="P12">
        <v>120388.13</v>
      </c>
      <c r="Q12">
        <v>23182115</v>
      </c>
      <c r="X12">
        <v>10</v>
      </c>
      <c r="Y12">
        <v>54.13</v>
      </c>
      <c r="Z12">
        <v>1615.49</v>
      </c>
      <c r="AA12">
        <v>87443.54</v>
      </c>
      <c r="AB12">
        <v>16838256</v>
      </c>
    </row>
    <row r="13" spans="1:32" x14ac:dyDescent="0.2">
      <c r="A13" s="7"/>
      <c r="B13" s="7">
        <v>11</v>
      </c>
      <c r="C13" s="7">
        <v>97.35</v>
      </c>
      <c r="D13" s="7">
        <v>5.97</v>
      </c>
      <c r="E13" s="7">
        <v>580.83000000000004</v>
      </c>
      <c r="F13" s="7">
        <v>111846</v>
      </c>
      <c r="G13" s="7"/>
      <c r="H13" s="7">
        <f>F13/F14</f>
        <v>7.1978378299065318E-3</v>
      </c>
      <c r="I13" s="7"/>
      <c r="J13" s="7"/>
      <c r="M13">
        <v>11</v>
      </c>
      <c r="N13">
        <v>59.49</v>
      </c>
      <c r="O13">
        <v>166.48</v>
      </c>
      <c r="P13">
        <v>9903.59</v>
      </c>
      <c r="Q13">
        <v>1907049</v>
      </c>
      <c r="S13" s="7">
        <f>Q13/Q14</f>
        <v>8.8002693819222474E-2</v>
      </c>
      <c r="X13">
        <v>11</v>
      </c>
      <c r="Y13">
        <v>68.319999999999993</v>
      </c>
      <c r="Z13">
        <v>133.29</v>
      </c>
      <c r="AA13">
        <v>9106.65</v>
      </c>
      <c r="AB13">
        <v>1753590</v>
      </c>
      <c r="AD13" s="7">
        <f>AB13/AB14</f>
        <v>0.10447323882709056</v>
      </c>
    </row>
    <row r="14" spans="1:32" x14ac:dyDescent="0.2">
      <c r="A14" s="7"/>
      <c r="B14" s="7">
        <v>12</v>
      </c>
      <c r="C14" s="7">
        <v>46.97</v>
      </c>
      <c r="D14" s="7">
        <v>1718.14</v>
      </c>
      <c r="E14" s="7">
        <v>80695.44</v>
      </c>
      <c r="F14" s="7">
        <v>15538833</v>
      </c>
      <c r="G14" s="7"/>
      <c r="H14" s="7"/>
      <c r="I14" s="7"/>
      <c r="J14" s="7"/>
      <c r="M14">
        <v>12</v>
      </c>
      <c r="N14">
        <v>44.61</v>
      </c>
      <c r="O14">
        <v>2522.4499999999998</v>
      </c>
      <c r="P14">
        <v>112537.3</v>
      </c>
      <c r="Q14">
        <v>21670348</v>
      </c>
      <c r="X14">
        <v>12</v>
      </c>
      <c r="Y14">
        <v>48.17</v>
      </c>
      <c r="Z14">
        <v>1809.52</v>
      </c>
      <c r="AA14">
        <v>87167.3</v>
      </c>
      <c r="AB14">
        <v>16785064</v>
      </c>
    </row>
    <row r="15" spans="1:32" x14ac:dyDescent="0.2">
      <c r="A15" s="7"/>
      <c r="B15" s="7">
        <v>13</v>
      </c>
      <c r="C15" s="7">
        <v>83.01</v>
      </c>
      <c r="D15" s="7">
        <v>1.96</v>
      </c>
      <c r="E15" s="7">
        <v>162.30000000000001</v>
      </c>
      <c r="F15" s="7">
        <v>31253</v>
      </c>
      <c r="G15" s="7"/>
      <c r="H15" s="7">
        <f>F15/F16</f>
        <v>2.1879606090081556E-3</v>
      </c>
      <c r="I15" s="7"/>
      <c r="J15" s="7"/>
      <c r="M15">
        <v>13</v>
      </c>
      <c r="N15">
        <v>61.75</v>
      </c>
      <c r="O15">
        <v>6.04</v>
      </c>
      <c r="P15">
        <v>372.69</v>
      </c>
      <c r="Q15">
        <v>71765</v>
      </c>
      <c r="S15" s="7">
        <f>Q15/Q16</f>
        <v>4.6980385091863301E-3</v>
      </c>
      <c r="X15">
        <v>13</v>
      </c>
      <c r="Y15">
        <v>95.32</v>
      </c>
      <c r="Z15">
        <v>5.39</v>
      </c>
      <c r="AA15">
        <v>513.61</v>
      </c>
      <c r="AB15">
        <v>98902</v>
      </c>
      <c r="AD15" s="7">
        <f>AB15/AB16</f>
        <v>6.3212892305881067E-3</v>
      </c>
    </row>
    <row r="16" spans="1:32" x14ac:dyDescent="0.2">
      <c r="A16" s="7"/>
      <c r="B16" s="7">
        <v>14</v>
      </c>
      <c r="C16" s="7">
        <v>44.41</v>
      </c>
      <c r="D16" s="7">
        <v>1670.46</v>
      </c>
      <c r="E16" s="7">
        <v>74179.320000000007</v>
      </c>
      <c r="F16" s="7">
        <v>14284078</v>
      </c>
      <c r="G16" s="7"/>
      <c r="H16" s="7"/>
      <c r="I16" s="7"/>
      <c r="J16" s="7"/>
      <c r="M16">
        <v>14</v>
      </c>
      <c r="N16">
        <v>46.98</v>
      </c>
      <c r="O16">
        <v>1688.65</v>
      </c>
      <c r="P16">
        <v>79328.039999999994</v>
      </c>
      <c r="Q16">
        <v>15275524</v>
      </c>
      <c r="X16">
        <v>14</v>
      </c>
      <c r="Y16">
        <v>54.82</v>
      </c>
      <c r="Z16">
        <v>1482.18</v>
      </c>
      <c r="AA16">
        <v>81251.240000000005</v>
      </c>
      <c r="AB16">
        <v>15645859</v>
      </c>
    </row>
    <row r="17" spans="1:30" x14ac:dyDescent="0.2">
      <c r="A17" s="7"/>
      <c r="B17" s="7">
        <v>15</v>
      </c>
      <c r="C17" s="7">
        <v>47.93</v>
      </c>
      <c r="D17" s="7">
        <v>7.87</v>
      </c>
      <c r="E17" s="7">
        <v>377.15</v>
      </c>
      <c r="F17" s="7">
        <v>72624</v>
      </c>
      <c r="G17" s="7"/>
      <c r="H17" s="7">
        <f>F17/F18</f>
        <v>6.3825675333280072E-3</v>
      </c>
      <c r="I17" s="7"/>
      <c r="J17" s="7"/>
      <c r="M17">
        <v>15</v>
      </c>
      <c r="N17">
        <v>58.58</v>
      </c>
      <c r="O17">
        <v>6.99</v>
      </c>
      <c r="P17">
        <v>409.39</v>
      </c>
      <c r="Q17">
        <v>78832</v>
      </c>
      <c r="S17" s="7">
        <f>Q17/Q18</f>
        <v>4.5913058145027885E-3</v>
      </c>
      <c r="X17">
        <v>15</v>
      </c>
      <c r="Y17">
        <v>101.7</v>
      </c>
      <c r="Z17">
        <v>13.52</v>
      </c>
      <c r="AA17">
        <v>1374.72</v>
      </c>
      <c r="AB17">
        <v>264719</v>
      </c>
      <c r="AD17" s="7">
        <f>AB17/AB18</f>
        <v>1.368967440823299E-2</v>
      </c>
    </row>
    <row r="18" spans="1:30" x14ac:dyDescent="0.2">
      <c r="A18" s="7"/>
      <c r="B18" s="7">
        <v>16</v>
      </c>
      <c r="C18" s="7">
        <v>37.799999999999997</v>
      </c>
      <c r="D18" s="7">
        <v>1563.19</v>
      </c>
      <c r="E18" s="7">
        <v>59090.19</v>
      </c>
      <c r="F18" s="7">
        <v>11378493</v>
      </c>
      <c r="G18" s="7"/>
      <c r="H18" s="7"/>
      <c r="I18" s="7"/>
      <c r="J18" s="7"/>
      <c r="M18">
        <v>16</v>
      </c>
      <c r="N18">
        <v>45.43</v>
      </c>
      <c r="O18">
        <v>1962.49</v>
      </c>
      <c r="P18">
        <v>89165.52</v>
      </c>
      <c r="Q18">
        <v>17169843</v>
      </c>
      <c r="X18">
        <v>16</v>
      </c>
      <c r="Y18">
        <v>56.31</v>
      </c>
      <c r="Z18">
        <v>1783.21</v>
      </c>
      <c r="AA18">
        <v>100420.55</v>
      </c>
      <c r="AB18">
        <v>19337129</v>
      </c>
    </row>
    <row r="19" spans="1:30" x14ac:dyDescent="0.2">
      <c r="A19" s="7"/>
      <c r="B19" s="7">
        <v>17</v>
      </c>
      <c r="C19" s="7">
        <v>92.15</v>
      </c>
      <c r="D19" s="7">
        <v>36.049999999999997</v>
      </c>
      <c r="E19" s="7">
        <v>3322.08</v>
      </c>
      <c r="F19" s="7">
        <v>639704</v>
      </c>
      <c r="G19" s="7"/>
      <c r="H19" s="7">
        <f>F19/F20</f>
        <v>4.1121691418380284E-2</v>
      </c>
      <c r="I19" s="7"/>
      <c r="J19" s="7"/>
      <c r="M19">
        <v>17</v>
      </c>
      <c r="N19">
        <v>58.89</v>
      </c>
      <c r="O19">
        <v>216.4</v>
      </c>
      <c r="P19">
        <v>12743.91</v>
      </c>
      <c r="Q19">
        <v>2453986</v>
      </c>
      <c r="S19" s="7">
        <f>Q19/Q20</f>
        <v>0.10681234200584276</v>
      </c>
      <c r="X19">
        <v>17</v>
      </c>
      <c r="Y19">
        <v>66.650000000000006</v>
      </c>
      <c r="Z19">
        <v>42.06</v>
      </c>
      <c r="AA19">
        <v>2803.4</v>
      </c>
      <c r="AB19">
        <v>539826</v>
      </c>
      <c r="AD19" s="7">
        <f>AB19/AB20</f>
        <v>3.1335589332922513E-2</v>
      </c>
    </row>
    <row r="20" spans="1:30" x14ac:dyDescent="0.2">
      <c r="A20" s="7"/>
      <c r="B20" s="7">
        <v>18</v>
      </c>
      <c r="C20" s="7">
        <v>48.32</v>
      </c>
      <c r="D20" s="7">
        <v>1672.01</v>
      </c>
      <c r="E20" s="7">
        <v>80786.48</v>
      </c>
      <c r="F20" s="7">
        <v>15556364</v>
      </c>
      <c r="G20" s="7"/>
      <c r="H20" s="7"/>
      <c r="I20" s="7"/>
      <c r="J20" s="7"/>
      <c r="M20">
        <v>18</v>
      </c>
      <c r="N20">
        <v>45.91</v>
      </c>
      <c r="O20">
        <v>2598.9499999999998</v>
      </c>
      <c r="P20">
        <v>119311.21</v>
      </c>
      <c r="Q20">
        <v>22974742</v>
      </c>
      <c r="X20">
        <v>18</v>
      </c>
      <c r="Y20">
        <v>59.57</v>
      </c>
      <c r="Z20">
        <v>1501.94</v>
      </c>
      <c r="AA20">
        <v>89463.63</v>
      </c>
      <c r="AB20">
        <v>17227249</v>
      </c>
    </row>
    <row r="21" spans="1:30" x14ac:dyDescent="0.2">
      <c r="A21" s="7"/>
      <c r="B21" s="7">
        <v>19</v>
      </c>
      <c r="C21" s="7">
        <v>63.21</v>
      </c>
      <c r="D21" s="7">
        <v>54.21</v>
      </c>
      <c r="E21" s="7">
        <v>3426.83</v>
      </c>
      <c r="F21" s="7">
        <v>659875</v>
      </c>
      <c r="G21" s="7"/>
      <c r="H21" s="7">
        <f>F21/F22</f>
        <v>3.139619541153793E-2</v>
      </c>
      <c r="I21" s="7"/>
      <c r="J21" s="7"/>
      <c r="M21">
        <v>19</v>
      </c>
      <c r="N21">
        <v>74.58</v>
      </c>
      <c r="O21">
        <v>87.09</v>
      </c>
      <c r="P21">
        <v>6495.55</v>
      </c>
      <c r="Q21">
        <v>1250793</v>
      </c>
      <c r="S21" s="7">
        <f>Q21/Q22</f>
        <v>6.0648881691494558E-2</v>
      </c>
      <c r="X21">
        <v>19</v>
      </c>
      <c r="Y21">
        <v>65.87</v>
      </c>
      <c r="Z21">
        <v>1.82</v>
      </c>
      <c r="AA21">
        <v>119.99</v>
      </c>
      <c r="AB21">
        <v>23105</v>
      </c>
      <c r="AD21" s="7">
        <f>AB21/AB22</f>
        <v>1.9809370496701212E-3</v>
      </c>
    </row>
    <row r="22" spans="1:30" x14ac:dyDescent="0.2">
      <c r="A22" s="7"/>
      <c r="B22" s="7">
        <v>20</v>
      </c>
      <c r="C22" s="7">
        <v>52.11</v>
      </c>
      <c r="D22" s="7">
        <v>2094.44</v>
      </c>
      <c r="E22" s="7">
        <v>109147.87</v>
      </c>
      <c r="F22" s="7">
        <v>21017674</v>
      </c>
      <c r="G22" s="7"/>
      <c r="H22" s="7"/>
      <c r="I22" s="7"/>
      <c r="J22" s="7"/>
      <c r="M22">
        <v>20</v>
      </c>
      <c r="N22">
        <v>58.85</v>
      </c>
      <c r="O22">
        <v>1819.94</v>
      </c>
      <c r="P22">
        <v>107100.93</v>
      </c>
      <c r="Q22">
        <v>20623513</v>
      </c>
      <c r="X22">
        <v>20</v>
      </c>
      <c r="Y22">
        <v>48.88</v>
      </c>
      <c r="Z22">
        <v>1239.23</v>
      </c>
      <c r="AA22">
        <v>60571.16</v>
      </c>
      <c r="AB22">
        <v>11663672</v>
      </c>
    </row>
    <row r="23" spans="1:30" x14ac:dyDescent="0.2">
      <c r="A23" s="7"/>
      <c r="B23" s="7">
        <v>21</v>
      </c>
      <c r="C23" s="7">
        <v>53.84</v>
      </c>
      <c r="D23" s="7">
        <v>127.48</v>
      </c>
      <c r="E23" s="7">
        <v>6864.08</v>
      </c>
      <c r="F23" s="7">
        <v>1321757</v>
      </c>
      <c r="G23" s="7"/>
      <c r="H23" s="7">
        <f>F23/F24</f>
        <v>9.1491409716817323E-2</v>
      </c>
      <c r="I23" s="7"/>
      <c r="J23" s="7"/>
      <c r="L23">
        <v>2</v>
      </c>
      <c r="M23">
        <v>1</v>
      </c>
      <c r="N23">
        <v>63.24</v>
      </c>
      <c r="O23">
        <v>25.38</v>
      </c>
      <c r="P23">
        <v>1604.98</v>
      </c>
      <c r="Q23">
        <v>309057</v>
      </c>
      <c r="S23" s="7">
        <f>Q23/Q24</f>
        <v>2.4883652136918257E-2</v>
      </c>
      <c r="W23">
        <v>2</v>
      </c>
      <c r="X23">
        <v>1</v>
      </c>
      <c r="Y23">
        <v>70.010000000000005</v>
      </c>
      <c r="Z23">
        <v>32.83</v>
      </c>
      <c r="AA23">
        <v>2298.85</v>
      </c>
      <c r="AB23">
        <v>442669</v>
      </c>
      <c r="AD23" s="7">
        <f>AB23/AB24</f>
        <v>3.9989914644867945E-2</v>
      </c>
    </row>
    <row r="24" spans="1:30" x14ac:dyDescent="0.2">
      <c r="A24" s="7"/>
      <c r="B24" s="7">
        <v>22</v>
      </c>
      <c r="C24" s="7">
        <v>38.630000000000003</v>
      </c>
      <c r="D24" s="7">
        <v>1942.29</v>
      </c>
      <c r="E24" s="7">
        <v>75024.289999999994</v>
      </c>
      <c r="F24" s="7">
        <v>14446788</v>
      </c>
      <c r="G24" s="7"/>
      <c r="H24" s="7"/>
      <c r="I24" s="7"/>
      <c r="J24" s="7"/>
      <c r="M24">
        <v>2</v>
      </c>
      <c r="N24">
        <v>43.47</v>
      </c>
      <c r="O24">
        <v>1483.88</v>
      </c>
      <c r="P24">
        <v>64499.31</v>
      </c>
      <c r="Q24">
        <v>12420082</v>
      </c>
      <c r="X24">
        <v>2</v>
      </c>
      <c r="Y24">
        <v>42.36</v>
      </c>
      <c r="Z24">
        <v>1357.22</v>
      </c>
      <c r="AA24">
        <v>57485.62</v>
      </c>
      <c r="AB24">
        <v>11069516</v>
      </c>
    </row>
    <row r="25" spans="1:30" x14ac:dyDescent="0.2">
      <c r="A25" s="7"/>
      <c r="B25" s="7">
        <v>23</v>
      </c>
      <c r="C25" s="7">
        <v>74.69</v>
      </c>
      <c r="D25" s="7">
        <v>10.59</v>
      </c>
      <c r="E25" s="7">
        <v>790.69</v>
      </c>
      <c r="F25" s="7">
        <v>152257</v>
      </c>
      <c r="G25" s="7"/>
      <c r="H25" s="7">
        <f>F25/F26</f>
        <v>1.1079869780948128E-2</v>
      </c>
      <c r="I25" s="7"/>
      <c r="J25" s="7"/>
      <c r="M25">
        <v>3</v>
      </c>
      <c r="N25">
        <v>55.57</v>
      </c>
      <c r="O25">
        <v>8.92</v>
      </c>
      <c r="P25">
        <v>495.84</v>
      </c>
      <c r="Q25">
        <v>95479</v>
      </c>
      <c r="S25" s="7">
        <f>Q25/Q26</f>
        <v>6.757535282800293E-3</v>
      </c>
      <c r="X25">
        <v>3</v>
      </c>
      <c r="Y25">
        <v>41.55</v>
      </c>
      <c r="Z25">
        <v>15.45</v>
      </c>
      <c r="AA25">
        <v>641.79999999999995</v>
      </c>
      <c r="AB25">
        <v>123585</v>
      </c>
      <c r="AD25" s="7">
        <f>AB25/AB26</f>
        <v>1.2044038583414067E-2</v>
      </c>
    </row>
    <row r="26" spans="1:30" x14ac:dyDescent="0.2">
      <c r="A26" s="7"/>
      <c r="B26" s="7">
        <v>24</v>
      </c>
      <c r="C26" s="7">
        <v>42.79</v>
      </c>
      <c r="D26" s="7">
        <v>1667.69</v>
      </c>
      <c r="E26" s="7">
        <v>71363.02</v>
      </c>
      <c r="F26" s="7">
        <v>13741768</v>
      </c>
      <c r="G26" s="7"/>
      <c r="H26" s="7"/>
      <c r="I26" s="7"/>
      <c r="J26" s="7"/>
      <c r="M26">
        <v>4</v>
      </c>
      <c r="N26">
        <v>44.39</v>
      </c>
      <c r="O26">
        <v>1652.93</v>
      </c>
      <c r="P26">
        <v>73375.34</v>
      </c>
      <c r="Q26">
        <v>14129264</v>
      </c>
      <c r="X26">
        <v>4</v>
      </c>
      <c r="Y26">
        <v>35.06</v>
      </c>
      <c r="Z26">
        <v>1519.94</v>
      </c>
      <c r="AA26">
        <v>53287.360000000001</v>
      </c>
      <c r="AB26">
        <v>10261093</v>
      </c>
    </row>
    <row r="27" spans="1:30" x14ac:dyDescent="0.2">
      <c r="A27" s="7"/>
      <c r="B27" s="7">
        <v>25</v>
      </c>
      <c r="C27" s="7">
        <v>54.14</v>
      </c>
      <c r="D27" s="7">
        <v>26.24</v>
      </c>
      <c r="E27" s="7">
        <v>1420.86</v>
      </c>
      <c r="F27" s="7">
        <v>273602</v>
      </c>
      <c r="G27" s="7"/>
      <c r="H27" s="7">
        <f>F27/F28</f>
        <v>1.6398858561478189E-2</v>
      </c>
      <c r="I27" s="7"/>
      <c r="J27" s="7"/>
      <c r="M27">
        <v>5</v>
      </c>
      <c r="N27">
        <v>53.98</v>
      </c>
      <c r="O27">
        <v>3.54</v>
      </c>
      <c r="P27">
        <v>191.27</v>
      </c>
      <c r="Q27">
        <v>36832</v>
      </c>
      <c r="S27" s="7">
        <f>Q27/Q28</f>
        <v>3.7749857587350355E-3</v>
      </c>
      <c r="X27">
        <v>5</v>
      </c>
      <c r="Y27">
        <v>117.99</v>
      </c>
      <c r="Z27">
        <v>28.32</v>
      </c>
      <c r="AA27">
        <v>3340.96</v>
      </c>
      <c r="AB27">
        <v>643340</v>
      </c>
      <c r="AD27" s="7">
        <f>AB27/AB28</f>
        <v>3.9601288509981666E-2</v>
      </c>
    </row>
    <row r="28" spans="1:30" x14ac:dyDescent="0.2">
      <c r="A28" s="7"/>
      <c r="B28" s="7">
        <v>26</v>
      </c>
      <c r="C28" s="7">
        <v>38.67</v>
      </c>
      <c r="D28" s="7">
        <v>2240.69</v>
      </c>
      <c r="E28" s="7">
        <v>86643.55</v>
      </c>
      <c r="F28" s="7">
        <v>16684210</v>
      </c>
      <c r="G28" s="7"/>
      <c r="H28" s="7"/>
      <c r="I28" s="7"/>
      <c r="J28" s="7"/>
      <c r="M28">
        <v>6</v>
      </c>
      <c r="N28">
        <v>41.38</v>
      </c>
      <c r="O28">
        <v>1224.51</v>
      </c>
      <c r="P28">
        <v>50668.800000000003</v>
      </c>
      <c r="Q28">
        <v>9756858</v>
      </c>
      <c r="X28">
        <v>6</v>
      </c>
      <c r="Y28">
        <v>61.87</v>
      </c>
      <c r="Z28">
        <v>1363.67</v>
      </c>
      <c r="AA28">
        <v>84364.91</v>
      </c>
      <c r="AB28">
        <v>16245431</v>
      </c>
    </row>
    <row r="29" spans="1:30" x14ac:dyDescent="0.2">
      <c r="A29" s="7">
        <v>2</v>
      </c>
      <c r="B29" s="7">
        <v>1</v>
      </c>
      <c r="C29" s="7">
        <v>68.569999999999993</v>
      </c>
      <c r="D29" s="7">
        <v>125.43</v>
      </c>
      <c r="E29" s="7">
        <v>8600.4500000000007</v>
      </c>
      <c r="F29" s="7">
        <v>1656116</v>
      </c>
      <c r="G29" s="7"/>
      <c r="H29" s="7">
        <f>F29/F30</f>
        <v>0.1016570035848771</v>
      </c>
      <c r="I29" s="7"/>
      <c r="J29" s="7"/>
      <c r="M29">
        <v>7</v>
      </c>
      <c r="N29">
        <v>55.6</v>
      </c>
      <c r="O29">
        <v>204.24</v>
      </c>
      <c r="P29">
        <v>11356.21</v>
      </c>
      <c r="Q29">
        <v>2186768</v>
      </c>
      <c r="S29" s="7">
        <f>Q29/Q30</f>
        <v>0.1238437335161907</v>
      </c>
      <c r="X29">
        <v>7</v>
      </c>
      <c r="Y29">
        <v>66.84</v>
      </c>
      <c r="Z29">
        <v>14.66</v>
      </c>
      <c r="AA29">
        <v>979.6</v>
      </c>
      <c r="AB29">
        <v>188633</v>
      </c>
      <c r="AD29" s="7">
        <f>AB29/AB30</f>
        <v>1.1897813266781149E-2</v>
      </c>
    </row>
    <row r="30" spans="1:30" x14ac:dyDescent="0.2">
      <c r="A30" s="7"/>
      <c r="B30" s="7">
        <v>2</v>
      </c>
      <c r="C30" s="7">
        <v>48.26</v>
      </c>
      <c r="D30" s="7">
        <v>1753.06</v>
      </c>
      <c r="E30" s="7">
        <v>84602.67</v>
      </c>
      <c r="F30" s="7">
        <v>16291214</v>
      </c>
      <c r="G30" s="7"/>
      <c r="H30" s="7"/>
      <c r="I30" s="7"/>
      <c r="J30" s="7"/>
      <c r="M30">
        <v>8</v>
      </c>
      <c r="N30">
        <v>44.76</v>
      </c>
      <c r="O30">
        <v>2048.4299999999998</v>
      </c>
      <c r="P30">
        <v>91697.88</v>
      </c>
      <c r="Q30">
        <v>17657478</v>
      </c>
      <c r="X30">
        <v>8</v>
      </c>
      <c r="Y30">
        <v>50.13</v>
      </c>
      <c r="Z30">
        <v>1642.26</v>
      </c>
      <c r="AA30">
        <v>82334.36</v>
      </c>
      <c r="AB30">
        <v>15854426</v>
      </c>
    </row>
    <row r="31" spans="1:30" x14ac:dyDescent="0.2">
      <c r="A31" s="7"/>
      <c r="B31" s="7">
        <v>3</v>
      </c>
      <c r="C31" s="7">
        <v>72.62</v>
      </c>
      <c r="D31" s="7">
        <v>0.44</v>
      </c>
      <c r="E31" s="7">
        <v>31.79</v>
      </c>
      <c r="F31" s="7">
        <v>6121</v>
      </c>
      <c r="G31" s="7"/>
      <c r="H31" s="7">
        <f>F31/F32</f>
        <v>6.5977522586603446E-4</v>
      </c>
      <c r="I31" s="7"/>
      <c r="J31" s="7"/>
      <c r="M31">
        <v>9</v>
      </c>
      <c r="N31">
        <v>89.07</v>
      </c>
      <c r="O31">
        <v>12.88</v>
      </c>
      <c r="P31">
        <v>1147.6500000000001</v>
      </c>
      <c r="Q31">
        <v>220993</v>
      </c>
      <c r="S31" s="7">
        <f>Q31/Q32</f>
        <v>1.7143408143019959E-2</v>
      </c>
      <c r="X31">
        <v>9</v>
      </c>
      <c r="Y31">
        <v>56.47</v>
      </c>
      <c r="Z31">
        <v>372.82</v>
      </c>
      <c r="AA31">
        <v>21051.42</v>
      </c>
      <c r="AB31">
        <v>4053693</v>
      </c>
      <c r="AD31" s="7">
        <f>AB31/AB32</f>
        <v>0.23268540788983813</v>
      </c>
    </row>
    <row r="32" spans="1:30" x14ac:dyDescent="0.2">
      <c r="A32" s="7"/>
      <c r="B32" s="7">
        <v>4</v>
      </c>
      <c r="C32" s="7">
        <v>42.64</v>
      </c>
      <c r="D32" s="7">
        <v>1129.8699999999999</v>
      </c>
      <c r="E32" s="7">
        <v>48178.91</v>
      </c>
      <c r="F32" s="7">
        <v>9277402</v>
      </c>
      <c r="G32" s="7"/>
      <c r="H32" s="7"/>
      <c r="I32" s="7"/>
      <c r="J32" s="7"/>
      <c r="M32">
        <v>10</v>
      </c>
      <c r="N32">
        <v>48.84</v>
      </c>
      <c r="O32">
        <v>1370.78</v>
      </c>
      <c r="P32">
        <v>66944.05</v>
      </c>
      <c r="Q32">
        <v>12890844</v>
      </c>
      <c r="X32">
        <v>10</v>
      </c>
      <c r="Y32">
        <v>45.26</v>
      </c>
      <c r="Z32">
        <v>1999.01</v>
      </c>
      <c r="AA32">
        <v>90471.61</v>
      </c>
      <c r="AB32">
        <v>17421346</v>
      </c>
    </row>
    <row r="33" spans="1:30" x14ac:dyDescent="0.2">
      <c r="A33" s="7"/>
      <c r="B33" s="7">
        <v>5</v>
      </c>
      <c r="C33" s="7">
        <v>85.9</v>
      </c>
      <c r="D33" s="7">
        <v>19.010000000000002</v>
      </c>
      <c r="E33" s="7">
        <v>1632.84</v>
      </c>
      <c r="F33" s="7">
        <v>314423</v>
      </c>
      <c r="G33" s="7"/>
      <c r="H33" s="7">
        <f>F33/F34</f>
        <v>2.0287133562226521E-2</v>
      </c>
      <c r="I33" s="7"/>
      <c r="J33" s="7"/>
      <c r="M33">
        <v>11</v>
      </c>
      <c r="N33">
        <v>71.180000000000007</v>
      </c>
      <c r="O33">
        <v>227.44</v>
      </c>
      <c r="P33">
        <v>16188.21</v>
      </c>
      <c r="Q33">
        <v>3117225</v>
      </c>
      <c r="S33" s="7">
        <f>Q33/Q34</f>
        <v>0.14598681839332989</v>
      </c>
      <c r="X33">
        <v>11</v>
      </c>
      <c r="Y33">
        <v>113.71</v>
      </c>
      <c r="Z33">
        <v>7.47</v>
      </c>
      <c r="AA33">
        <v>848.89</v>
      </c>
      <c r="AB33">
        <v>163463</v>
      </c>
      <c r="AD33" s="7">
        <f>AB33/AB34</f>
        <v>9.8669548912300765E-3</v>
      </c>
    </row>
    <row r="34" spans="1:30" x14ac:dyDescent="0.2">
      <c r="A34" s="7"/>
      <c r="B34" s="7">
        <v>6</v>
      </c>
      <c r="C34" s="7">
        <v>44.52</v>
      </c>
      <c r="D34" s="7">
        <v>1807.84</v>
      </c>
      <c r="E34" s="7">
        <v>80486.720000000001</v>
      </c>
      <c r="F34" s="7">
        <v>15498641</v>
      </c>
      <c r="G34" s="7"/>
      <c r="H34" s="7"/>
      <c r="I34" s="7"/>
      <c r="J34" s="7"/>
      <c r="M34">
        <v>12</v>
      </c>
      <c r="N34">
        <v>55.38</v>
      </c>
      <c r="O34">
        <v>2002.32</v>
      </c>
      <c r="P34">
        <v>110888.14</v>
      </c>
      <c r="Q34">
        <v>21352784</v>
      </c>
      <c r="X34">
        <v>12</v>
      </c>
      <c r="Y34">
        <v>61.41</v>
      </c>
      <c r="Z34">
        <v>1400.99</v>
      </c>
      <c r="AA34">
        <v>86033.37</v>
      </c>
      <c r="AB34">
        <v>16566712</v>
      </c>
    </row>
    <row r="35" spans="1:30" x14ac:dyDescent="0.2">
      <c r="A35" s="7"/>
      <c r="B35" s="7">
        <v>7</v>
      </c>
      <c r="C35" s="7">
        <v>49.26</v>
      </c>
      <c r="D35" s="7">
        <v>135.12</v>
      </c>
      <c r="E35" s="7">
        <v>6656.36</v>
      </c>
      <c r="F35" s="7">
        <v>1281758</v>
      </c>
      <c r="G35" s="7"/>
      <c r="H35" s="7">
        <f>F35/F36</f>
        <v>9.6107734166804196E-2</v>
      </c>
      <c r="I35" s="7"/>
      <c r="J35" s="7"/>
      <c r="M35">
        <v>13</v>
      </c>
      <c r="N35">
        <v>76.959999999999994</v>
      </c>
      <c r="O35">
        <v>0.53</v>
      </c>
      <c r="P35">
        <v>40.96</v>
      </c>
      <c r="Q35">
        <v>7887</v>
      </c>
      <c r="S35" s="7">
        <f>Q35/Q36</f>
        <v>4.7716776158527869E-4</v>
      </c>
      <c r="W35">
        <v>3</v>
      </c>
      <c r="X35">
        <v>1</v>
      </c>
      <c r="Y35">
        <v>129.96</v>
      </c>
      <c r="Z35">
        <v>15.88</v>
      </c>
      <c r="AA35">
        <v>2064.11</v>
      </c>
      <c r="AB35">
        <v>397468</v>
      </c>
      <c r="AD35" s="7">
        <f>AB35/AB36</f>
        <v>2.1623243697636255E-2</v>
      </c>
    </row>
    <row r="36" spans="1:30" x14ac:dyDescent="0.2">
      <c r="A36" s="7"/>
      <c r="B36" s="7">
        <v>8</v>
      </c>
      <c r="C36" s="7">
        <v>42.95</v>
      </c>
      <c r="D36" s="7">
        <v>1612.46</v>
      </c>
      <c r="E36" s="7">
        <v>69259.33</v>
      </c>
      <c r="F36" s="7">
        <v>13336679</v>
      </c>
      <c r="G36" s="7"/>
      <c r="H36" s="7"/>
      <c r="I36" s="7"/>
      <c r="J36" s="7"/>
      <c r="M36">
        <v>14</v>
      </c>
      <c r="N36">
        <v>57.24</v>
      </c>
      <c r="O36">
        <v>1499.48</v>
      </c>
      <c r="P36">
        <v>85836.37</v>
      </c>
      <c r="Q36">
        <v>16528778</v>
      </c>
      <c r="X36">
        <v>2</v>
      </c>
      <c r="Y36">
        <v>71.040000000000006</v>
      </c>
      <c r="Z36">
        <v>1343.78</v>
      </c>
      <c r="AA36">
        <v>95457.91</v>
      </c>
      <c r="AB36">
        <v>18381516</v>
      </c>
    </row>
    <row r="37" spans="1:30" x14ac:dyDescent="0.2">
      <c r="A37" s="7"/>
      <c r="B37" s="7">
        <v>9</v>
      </c>
      <c r="C37" s="7">
        <v>54.59</v>
      </c>
      <c r="D37" s="7">
        <v>305.73</v>
      </c>
      <c r="E37" s="7">
        <v>16689.95</v>
      </c>
      <c r="F37" s="7">
        <v>3213842</v>
      </c>
      <c r="G37" s="7"/>
      <c r="H37" s="7">
        <f>F37/F38</f>
        <v>0.19667584348802358</v>
      </c>
      <c r="I37" s="7"/>
      <c r="J37" s="7"/>
      <c r="M37">
        <v>15</v>
      </c>
      <c r="N37">
        <v>64.83</v>
      </c>
      <c r="O37">
        <v>14.57</v>
      </c>
      <c r="P37">
        <v>944.61</v>
      </c>
      <c r="Q37">
        <v>181895</v>
      </c>
      <c r="S37" s="7">
        <f>Q37/Q38</f>
        <v>1.1617727798671953E-2</v>
      </c>
      <c r="X37">
        <v>3</v>
      </c>
      <c r="Y37">
        <v>62.6</v>
      </c>
      <c r="Z37">
        <v>57.3</v>
      </c>
      <c r="AA37">
        <v>3586.67</v>
      </c>
      <c r="AB37">
        <v>690655</v>
      </c>
      <c r="AD37" s="7">
        <f>AB37/AB38</f>
        <v>7.1126584837443996E-2</v>
      </c>
    </row>
    <row r="38" spans="1:30" x14ac:dyDescent="0.2">
      <c r="A38" s="7"/>
      <c r="B38" s="7">
        <v>10</v>
      </c>
      <c r="C38" s="7">
        <v>42.25</v>
      </c>
      <c r="D38" s="7">
        <v>2008.7</v>
      </c>
      <c r="E38" s="7">
        <v>84860.21</v>
      </c>
      <c r="F38" s="7">
        <v>16340807</v>
      </c>
      <c r="G38" s="7"/>
      <c r="H38" s="7"/>
      <c r="I38" s="7"/>
      <c r="J38" s="7"/>
      <c r="M38">
        <v>16</v>
      </c>
      <c r="N38">
        <v>51.42</v>
      </c>
      <c r="O38">
        <v>1581.16</v>
      </c>
      <c r="P38">
        <v>81307.42</v>
      </c>
      <c r="Q38">
        <v>15656676</v>
      </c>
      <c r="X38">
        <v>4</v>
      </c>
      <c r="Y38">
        <v>43.02</v>
      </c>
      <c r="Z38">
        <v>1172.17</v>
      </c>
      <c r="AA38">
        <v>50426.61</v>
      </c>
      <c r="AB38">
        <v>9710223</v>
      </c>
    </row>
    <row r="39" spans="1:30" x14ac:dyDescent="0.2">
      <c r="A39" s="7"/>
      <c r="B39" s="7">
        <v>11</v>
      </c>
      <c r="C39" s="7">
        <v>99.58</v>
      </c>
      <c r="D39" s="7">
        <v>20.48</v>
      </c>
      <c r="E39" s="7">
        <v>2039.45</v>
      </c>
      <c r="F39" s="7">
        <v>392720</v>
      </c>
      <c r="G39" s="7"/>
      <c r="H39" s="7">
        <f>F39/F40</f>
        <v>2.192509625168617E-2</v>
      </c>
      <c r="I39" s="7"/>
      <c r="J39" s="7"/>
      <c r="M39">
        <v>17</v>
      </c>
      <c r="N39">
        <v>61.47</v>
      </c>
      <c r="O39">
        <v>129.56</v>
      </c>
      <c r="P39">
        <v>7964.49</v>
      </c>
      <c r="Q39">
        <v>1533654</v>
      </c>
      <c r="S39" s="7">
        <f>Q39/Q40</f>
        <v>0.11334917426378475</v>
      </c>
      <c r="X39">
        <v>5</v>
      </c>
      <c r="Y39">
        <v>85.68</v>
      </c>
      <c r="Z39">
        <v>72.739999999999995</v>
      </c>
      <c r="AA39">
        <v>6231.86</v>
      </c>
      <c r="AB39">
        <v>1200016</v>
      </c>
      <c r="AD39" s="7">
        <f>AB39/AB40</f>
        <v>8.3613417126795611E-2</v>
      </c>
    </row>
    <row r="40" spans="1:30" x14ac:dyDescent="0.2">
      <c r="A40" s="7"/>
      <c r="B40" s="7">
        <v>12</v>
      </c>
      <c r="C40" s="7">
        <v>48.92</v>
      </c>
      <c r="D40" s="7">
        <v>1901.27</v>
      </c>
      <c r="E40" s="7">
        <v>93019.1</v>
      </c>
      <c r="F40" s="7">
        <v>17911894</v>
      </c>
      <c r="G40" s="7"/>
      <c r="H40" s="7"/>
      <c r="I40" s="7"/>
      <c r="J40" s="7"/>
      <c r="M40">
        <v>18</v>
      </c>
      <c r="N40">
        <v>40.93</v>
      </c>
      <c r="O40">
        <v>1716.61</v>
      </c>
      <c r="P40">
        <v>70265.100000000006</v>
      </c>
      <c r="Q40">
        <v>13530350</v>
      </c>
      <c r="X40">
        <v>6</v>
      </c>
      <c r="Y40">
        <v>47.57</v>
      </c>
      <c r="Z40">
        <v>1566.81</v>
      </c>
      <c r="AA40">
        <v>74531.81</v>
      </c>
      <c r="AB40">
        <v>14351955</v>
      </c>
    </row>
    <row r="41" spans="1:30" x14ac:dyDescent="0.2">
      <c r="A41" s="7"/>
      <c r="B41" s="7">
        <v>13</v>
      </c>
      <c r="C41" s="7">
        <v>145.24</v>
      </c>
      <c r="D41" s="7">
        <v>25.75</v>
      </c>
      <c r="E41" s="7">
        <v>3740.11</v>
      </c>
      <c r="F41" s="7">
        <v>720201</v>
      </c>
      <c r="G41" s="7"/>
      <c r="H41" s="7">
        <f>F41/F42</f>
        <v>2.8362298122703591E-2</v>
      </c>
      <c r="I41" s="7"/>
      <c r="J41" s="7"/>
      <c r="M41">
        <v>19</v>
      </c>
      <c r="N41">
        <v>67.239999999999995</v>
      </c>
      <c r="O41">
        <v>317.5</v>
      </c>
      <c r="P41">
        <v>21349.01</v>
      </c>
      <c r="Q41">
        <v>4110997</v>
      </c>
      <c r="S41" s="7">
        <f>Q41/Q42</f>
        <v>0.14509575974185854</v>
      </c>
      <c r="X41">
        <v>7</v>
      </c>
      <c r="Y41">
        <v>56.34</v>
      </c>
      <c r="Z41">
        <v>189.67</v>
      </c>
      <c r="AA41">
        <v>10685.16</v>
      </c>
      <c r="AB41">
        <v>2057550</v>
      </c>
      <c r="AD41" s="7">
        <f>AB41/AB42</f>
        <v>0.14945297183372053</v>
      </c>
    </row>
    <row r="42" spans="1:30" x14ac:dyDescent="0.2">
      <c r="A42" s="7"/>
      <c r="B42" s="7">
        <v>14</v>
      </c>
      <c r="C42" s="7">
        <v>65.08</v>
      </c>
      <c r="D42" s="7">
        <v>2026.41</v>
      </c>
      <c r="E42" s="7">
        <v>131869.06</v>
      </c>
      <c r="F42" s="7">
        <v>25392900</v>
      </c>
      <c r="G42" s="7"/>
      <c r="H42" s="7"/>
      <c r="I42" s="7"/>
      <c r="J42" s="7"/>
      <c r="M42">
        <v>20</v>
      </c>
      <c r="N42">
        <v>55.32</v>
      </c>
      <c r="O42">
        <v>2659.63</v>
      </c>
      <c r="P42">
        <v>147137.39000000001</v>
      </c>
      <c r="Q42">
        <v>28332992</v>
      </c>
      <c r="X42">
        <v>8</v>
      </c>
      <c r="Y42">
        <v>39.81</v>
      </c>
      <c r="Z42">
        <v>1796.11</v>
      </c>
      <c r="AA42">
        <v>71495.13</v>
      </c>
      <c r="AB42">
        <v>13767207</v>
      </c>
    </row>
    <row r="43" spans="1:30" x14ac:dyDescent="0.2">
      <c r="A43" s="7"/>
      <c r="B43" s="7">
        <v>15</v>
      </c>
      <c r="C43" s="7">
        <v>72.290000000000006</v>
      </c>
      <c r="D43" s="7">
        <v>43.52</v>
      </c>
      <c r="E43" s="7">
        <v>3146.23</v>
      </c>
      <c r="F43" s="7">
        <v>605842</v>
      </c>
      <c r="G43" s="7"/>
      <c r="H43" s="7">
        <f>F43/F44</f>
        <v>3.2631858065890133E-2</v>
      </c>
      <c r="I43" s="7"/>
      <c r="J43" s="7"/>
      <c r="L43">
        <v>3</v>
      </c>
      <c r="M43">
        <v>1</v>
      </c>
      <c r="N43">
        <v>41.8</v>
      </c>
      <c r="O43">
        <v>78.75</v>
      </c>
      <c r="P43">
        <v>3292.14</v>
      </c>
      <c r="Q43">
        <v>633939</v>
      </c>
      <c r="S43" s="7">
        <f>Q43/Q44</f>
        <v>5.1167927504374308E-2</v>
      </c>
      <c r="X43">
        <v>9</v>
      </c>
      <c r="Y43">
        <v>70.19</v>
      </c>
      <c r="Z43">
        <v>22.6</v>
      </c>
      <c r="AA43">
        <v>1586.5</v>
      </c>
      <c r="AB43">
        <v>305499</v>
      </c>
      <c r="AD43" s="7">
        <f>AB43/AB44</f>
        <v>3.2087167307239255E-2</v>
      </c>
    </row>
    <row r="44" spans="1:30" x14ac:dyDescent="0.2">
      <c r="A44" s="7"/>
      <c r="B44" s="7">
        <v>16</v>
      </c>
      <c r="C44" s="7">
        <v>49.26</v>
      </c>
      <c r="D44" s="7">
        <v>1957.2</v>
      </c>
      <c r="E44" s="7">
        <v>96415.79</v>
      </c>
      <c r="F44" s="7">
        <v>18565967</v>
      </c>
      <c r="G44" s="7"/>
      <c r="H44" s="7"/>
      <c r="I44" s="7"/>
      <c r="J44" s="7"/>
      <c r="M44">
        <v>2</v>
      </c>
      <c r="N44">
        <v>34.5</v>
      </c>
      <c r="O44">
        <v>1864.75</v>
      </c>
      <c r="P44">
        <v>64339.88</v>
      </c>
      <c r="Q44">
        <v>12389382</v>
      </c>
      <c r="X44">
        <v>10</v>
      </c>
      <c r="Y44">
        <v>42.57</v>
      </c>
      <c r="Z44">
        <v>1161.3699999999999</v>
      </c>
      <c r="AA44">
        <v>49443.48</v>
      </c>
      <c r="AB44">
        <v>9520909</v>
      </c>
    </row>
    <row r="45" spans="1:30" x14ac:dyDescent="0.2">
      <c r="A45" s="7"/>
      <c r="B45" s="7">
        <v>17</v>
      </c>
      <c r="C45" s="7">
        <v>52.72</v>
      </c>
      <c r="D45" s="7">
        <v>112.36</v>
      </c>
      <c r="E45" s="7">
        <v>5923.55</v>
      </c>
      <c r="F45" s="7">
        <v>1140647</v>
      </c>
      <c r="G45" s="7"/>
      <c r="H45" s="7">
        <f>F45/F46</f>
        <v>6.8992187014228767E-2</v>
      </c>
      <c r="I45" s="7"/>
      <c r="J45" s="7"/>
      <c r="M45">
        <v>3</v>
      </c>
      <c r="N45">
        <v>54.68</v>
      </c>
      <c r="O45">
        <v>289.66000000000003</v>
      </c>
      <c r="P45">
        <v>15839.65</v>
      </c>
      <c r="Q45">
        <v>3050106</v>
      </c>
      <c r="S45" s="7">
        <f>Q45/Q46</f>
        <v>0.13809183367312552</v>
      </c>
      <c r="X45">
        <v>11</v>
      </c>
      <c r="Y45">
        <v>75.25</v>
      </c>
      <c r="Z45">
        <v>20.27</v>
      </c>
      <c r="AA45">
        <v>1525.08</v>
      </c>
      <c r="AB45">
        <v>293672</v>
      </c>
      <c r="AD45" s="7">
        <f>AB45/AB46</f>
        <v>2.6081624707097722E-2</v>
      </c>
    </row>
    <row r="46" spans="1:30" x14ac:dyDescent="0.2">
      <c r="A46" s="7"/>
      <c r="B46" s="7">
        <v>18</v>
      </c>
      <c r="C46" s="7">
        <v>41.21</v>
      </c>
      <c r="D46" s="7">
        <v>2083.5500000000002</v>
      </c>
      <c r="E46" s="7">
        <v>85858.240000000005</v>
      </c>
      <c r="F46" s="7">
        <v>16532988</v>
      </c>
      <c r="G46" s="7"/>
      <c r="H46" s="7"/>
      <c r="I46" s="7"/>
      <c r="J46" s="7"/>
      <c r="M46">
        <v>4</v>
      </c>
      <c r="N46">
        <v>42.3</v>
      </c>
      <c r="O46">
        <v>2711.79</v>
      </c>
      <c r="P46">
        <v>114703.73</v>
      </c>
      <c r="Q46">
        <v>22087519</v>
      </c>
      <c r="X46">
        <v>12</v>
      </c>
      <c r="Y46">
        <v>45.23</v>
      </c>
      <c r="Z46">
        <v>1292.74</v>
      </c>
      <c r="AA46">
        <v>58473.42</v>
      </c>
      <c r="AB46">
        <v>11259728</v>
      </c>
    </row>
    <row r="47" spans="1:30" x14ac:dyDescent="0.2">
      <c r="A47" s="7"/>
      <c r="B47" s="7">
        <v>19</v>
      </c>
      <c r="C47" s="7">
        <v>71.98</v>
      </c>
      <c r="D47" s="7">
        <v>104.03</v>
      </c>
      <c r="E47" s="7">
        <v>7488.45</v>
      </c>
      <c r="F47" s="7">
        <v>1441987</v>
      </c>
      <c r="G47" s="7"/>
      <c r="H47" s="7">
        <f>F47/F48</f>
        <v>0.10407303076822035</v>
      </c>
      <c r="I47" s="7"/>
      <c r="J47" s="7"/>
      <c r="M47">
        <v>5</v>
      </c>
      <c r="N47">
        <v>65.209999999999994</v>
      </c>
      <c r="O47">
        <v>74.540000000000006</v>
      </c>
      <c r="P47">
        <v>4860.3</v>
      </c>
      <c r="Q47">
        <v>935907</v>
      </c>
      <c r="S47" s="7">
        <f>Q47/Q48</f>
        <v>4.8093610565736238E-2</v>
      </c>
      <c r="X47">
        <v>13</v>
      </c>
      <c r="Y47">
        <v>96.14</v>
      </c>
      <c r="Z47">
        <v>16.2</v>
      </c>
      <c r="AA47">
        <v>1557.58</v>
      </c>
      <c r="AB47">
        <v>299929</v>
      </c>
      <c r="AD47" s="7">
        <f>AB47/AB48</f>
        <v>1.5703475425835087E-2</v>
      </c>
    </row>
    <row r="48" spans="1:30" x14ac:dyDescent="0.2">
      <c r="A48" s="7"/>
      <c r="B48" s="7">
        <v>20</v>
      </c>
      <c r="C48" s="7">
        <v>46.38</v>
      </c>
      <c r="D48" s="7">
        <v>1551.4</v>
      </c>
      <c r="E48" s="7">
        <v>71953.8</v>
      </c>
      <c r="F48" s="7">
        <v>13855530</v>
      </c>
      <c r="G48" s="7"/>
      <c r="H48" s="7"/>
      <c r="I48" s="7"/>
      <c r="J48" s="7"/>
      <c r="M48">
        <v>6</v>
      </c>
      <c r="N48">
        <v>53.45</v>
      </c>
      <c r="O48">
        <v>1890.8</v>
      </c>
      <c r="P48">
        <v>101059.21</v>
      </c>
      <c r="Q48">
        <v>19460111</v>
      </c>
      <c r="X48">
        <v>14</v>
      </c>
      <c r="Y48">
        <v>64.47</v>
      </c>
      <c r="Z48">
        <v>1538.55</v>
      </c>
      <c r="AA48">
        <v>99186.66</v>
      </c>
      <c r="AB48">
        <v>19099530</v>
      </c>
    </row>
    <row r="49" spans="1:30" x14ac:dyDescent="0.2">
      <c r="A49" s="7">
        <v>3</v>
      </c>
      <c r="B49" s="7">
        <v>1</v>
      </c>
      <c r="C49" s="7">
        <v>41.8</v>
      </c>
      <c r="D49" s="7">
        <v>7.98</v>
      </c>
      <c r="E49" s="7">
        <v>333.6</v>
      </c>
      <c r="F49" s="7">
        <v>64238</v>
      </c>
      <c r="G49" s="7"/>
      <c r="H49" s="7">
        <f>F49/F50</f>
        <v>5.6409698906492393E-3</v>
      </c>
      <c r="I49" s="7"/>
      <c r="J49" s="7"/>
      <c r="M49">
        <v>7</v>
      </c>
      <c r="N49">
        <v>115.78</v>
      </c>
      <c r="O49">
        <v>27.36</v>
      </c>
      <c r="P49">
        <v>3167.3</v>
      </c>
      <c r="Q49">
        <v>609899</v>
      </c>
      <c r="S49" s="7">
        <f>Q49/Q50</f>
        <v>3.077376647905352E-2</v>
      </c>
      <c r="X49">
        <v>15</v>
      </c>
      <c r="Y49">
        <v>49.85</v>
      </c>
      <c r="Z49">
        <v>113.83</v>
      </c>
      <c r="AA49">
        <v>5675.02</v>
      </c>
      <c r="AB49">
        <v>1092791</v>
      </c>
      <c r="AD49" s="7">
        <f>AB49/AB50</f>
        <v>7.9050526491837789E-2</v>
      </c>
    </row>
    <row r="50" spans="1:30" x14ac:dyDescent="0.2">
      <c r="A50" s="7"/>
      <c r="B50" s="7">
        <v>2</v>
      </c>
      <c r="C50" s="7">
        <v>37.270000000000003</v>
      </c>
      <c r="D50" s="7">
        <v>1586.92</v>
      </c>
      <c r="E50" s="7">
        <v>59138.3</v>
      </c>
      <c r="F50" s="7">
        <v>11387758</v>
      </c>
      <c r="G50" s="7"/>
      <c r="H50" s="7"/>
      <c r="I50" s="7"/>
      <c r="J50" s="7"/>
      <c r="M50">
        <v>8</v>
      </c>
      <c r="N50">
        <v>54.67</v>
      </c>
      <c r="O50">
        <v>1882.48</v>
      </c>
      <c r="P50">
        <v>102921.92</v>
      </c>
      <c r="Q50">
        <v>19818796</v>
      </c>
      <c r="X50">
        <v>16</v>
      </c>
      <c r="Y50">
        <v>39.35</v>
      </c>
      <c r="Z50">
        <v>1824.46</v>
      </c>
      <c r="AA50">
        <v>71789.83</v>
      </c>
      <c r="AB50">
        <v>13823956</v>
      </c>
    </row>
    <row r="51" spans="1:30" x14ac:dyDescent="0.2">
      <c r="A51" s="7"/>
      <c r="B51" s="7">
        <v>3</v>
      </c>
      <c r="C51" s="7">
        <v>35.51</v>
      </c>
      <c r="D51" s="7">
        <v>69.569999999999993</v>
      </c>
      <c r="E51" s="7">
        <v>2469.96</v>
      </c>
      <c r="F51" s="7">
        <v>475619</v>
      </c>
      <c r="G51" s="7"/>
      <c r="H51" s="7">
        <f>F51/F52</f>
        <v>3.9911952178731273E-2</v>
      </c>
      <c r="I51" s="7"/>
      <c r="J51" s="7"/>
      <c r="M51">
        <v>9</v>
      </c>
      <c r="N51">
        <v>54.15</v>
      </c>
      <c r="O51">
        <v>11.74</v>
      </c>
      <c r="P51">
        <v>635.92999999999995</v>
      </c>
      <c r="Q51">
        <v>122456</v>
      </c>
      <c r="S51" s="7">
        <f>Q51/Q52</f>
        <v>1.0519607045566436E-2</v>
      </c>
      <c r="X51">
        <v>17</v>
      </c>
      <c r="Y51">
        <v>66.03</v>
      </c>
      <c r="Z51">
        <v>50.29</v>
      </c>
      <c r="AA51">
        <v>3320.34</v>
      </c>
      <c r="AB51">
        <v>639369</v>
      </c>
      <c r="AD51" s="7">
        <f>AB51/AB52</f>
        <v>4.9700731741557966E-2</v>
      </c>
    </row>
    <row r="52" spans="1:30" x14ac:dyDescent="0.2">
      <c r="A52" s="7"/>
      <c r="B52" s="7">
        <v>4</v>
      </c>
      <c r="C52" s="7">
        <v>27.92</v>
      </c>
      <c r="D52" s="7">
        <v>2216.2399999999998</v>
      </c>
      <c r="E52" s="7">
        <v>61885.2</v>
      </c>
      <c r="F52" s="7">
        <v>11916706</v>
      </c>
      <c r="G52" s="7"/>
      <c r="H52" s="7"/>
      <c r="I52" s="7"/>
      <c r="J52" s="7"/>
      <c r="M52">
        <v>10</v>
      </c>
      <c r="N52">
        <v>41.43</v>
      </c>
      <c r="O52">
        <v>1459.29</v>
      </c>
      <c r="P52">
        <v>60452.07</v>
      </c>
      <c r="Q52">
        <v>11640739</v>
      </c>
      <c r="X52">
        <v>18</v>
      </c>
      <c r="Y52">
        <v>48.62</v>
      </c>
      <c r="Z52">
        <v>1373.96</v>
      </c>
      <c r="AA52">
        <v>66806.600000000006</v>
      </c>
      <c r="AB52">
        <v>12864378</v>
      </c>
    </row>
    <row r="53" spans="1:30" x14ac:dyDescent="0.2">
      <c r="A53" s="7"/>
      <c r="B53" s="7">
        <v>5</v>
      </c>
      <c r="C53" s="7">
        <v>47.67</v>
      </c>
      <c r="D53" s="7">
        <v>62.28</v>
      </c>
      <c r="E53" s="7">
        <v>2968.99</v>
      </c>
      <c r="F53" s="7">
        <v>571713</v>
      </c>
      <c r="G53" s="7"/>
      <c r="H53" s="7">
        <f>F53/F54</f>
        <v>4.7278414656918011E-2</v>
      </c>
      <c r="I53" s="7"/>
      <c r="J53" s="7"/>
      <c r="M53">
        <v>11</v>
      </c>
      <c r="N53">
        <v>66.88</v>
      </c>
      <c r="O53">
        <v>11.1</v>
      </c>
      <c r="P53">
        <v>742.34</v>
      </c>
      <c r="Q53">
        <v>142946</v>
      </c>
      <c r="S53" s="7">
        <f>Q53/Q54</f>
        <v>1.2685295241536733E-2</v>
      </c>
      <c r="X53">
        <v>19</v>
      </c>
      <c r="Y53">
        <v>78.09</v>
      </c>
      <c r="Z53">
        <v>7.95</v>
      </c>
      <c r="AA53">
        <v>621.04</v>
      </c>
      <c r="AB53">
        <v>119589</v>
      </c>
      <c r="AD53" s="7">
        <f>AB53/AB54</f>
        <v>8.711387829144648E-3</v>
      </c>
    </row>
    <row r="54" spans="1:30" x14ac:dyDescent="0.2">
      <c r="A54" s="7"/>
      <c r="B54" s="7">
        <v>6</v>
      </c>
      <c r="C54" s="7">
        <v>31.43</v>
      </c>
      <c r="D54" s="7">
        <v>1998.1</v>
      </c>
      <c r="E54" s="7">
        <v>62797.99</v>
      </c>
      <c r="F54" s="7">
        <v>12092474</v>
      </c>
      <c r="G54" s="7"/>
      <c r="H54" s="7"/>
      <c r="I54" s="7"/>
      <c r="J54" s="7"/>
      <c r="M54">
        <v>12</v>
      </c>
      <c r="N54">
        <v>41.52</v>
      </c>
      <c r="O54">
        <v>1409.46</v>
      </c>
      <c r="P54">
        <v>58519.69</v>
      </c>
      <c r="Q54">
        <v>11268638</v>
      </c>
      <c r="X54">
        <v>20</v>
      </c>
      <c r="Y54">
        <v>64.23</v>
      </c>
      <c r="Z54">
        <v>1109.8599999999999</v>
      </c>
      <c r="AA54">
        <v>71290.960000000006</v>
      </c>
      <c r="AB54">
        <v>13727893</v>
      </c>
    </row>
    <row r="55" spans="1:30" x14ac:dyDescent="0.2">
      <c r="A55" s="7"/>
      <c r="B55" s="7">
        <v>7</v>
      </c>
      <c r="C55" s="7">
        <v>42.38</v>
      </c>
      <c r="D55" s="7">
        <v>75.680000000000007</v>
      </c>
      <c r="E55" s="7">
        <v>3207.06</v>
      </c>
      <c r="F55" s="7">
        <v>617556</v>
      </c>
      <c r="G55" s="7"/>
      <c r="H55" s="7">
        <f>F55/F56</f>
        <v>4.3221922802917437E-2</v>
      </c>
      <c r="I55" s="7"/>
      <c r="J55" s="7"/>
      <c r="M55">
        <v>13</v>
      </c>
      <c r="N55">
        <v>74.67</v>
      </c>
      <c r="O55">
        <v>33.590000000000003</v>
      </c>
      <c r="P55">
        <v>2507.75</v>
      </c>
      <c r="Q55">
        <v>482896</v>
      </c>
      <c r="S55" s="7">
        <f>Q55/Q56</f>
        <v>2.7429279274238775E-2</v>
      </c>
      <c r="X55">
        <v>21</v>
      </c>
      <c r="Y55">
        <v>108.37</v>
      </c>
      <c r="Z55">
        <v>53.31</v>
      </c>
      <c r="AA55">
        <v>5777.7</v>
      </c>
      <c r="AB55">
        <v>1112563</v>
      </c>
      <c r="AD55" s="7">
        <f>AB55/AB56</f>
        <v>5.9273935670883286E-2</v>
      </c>
    </row>
    <row r="56" spans="1:30" x14ac:dyDescent="0.2">
      <c r="A56" s="7"/>
      <c r="B56" s="7">
        <v>8</v>
      </c>
      <c r="C56" s="7">
        <v>30.15</v>
      </c>
      <c r="D56" s="7">
        <v>2461.33</v>
      </c>
      <c r="E56" s="7">
        <v>74199.820000000007</v>
      </c>
      <c r="F56" s="7">
        <v>14288027</v>
      </c>
      <c r="G56" s="7"/>
      <c r="H56" s="7"/>
      <c r="I56" s="7"/>
      <c r="J56" s="7"/>
      <c r="M56">
        <v>14</v>
      </c>
      <c r="N56">
        <v>54.26</v>
      </c>
      <c r="O56">
        <v>1685.02</v>
      </c>
      <c r="P56">
        <v>91426.02</v>
      </c>
      <c r="Q56">
        <v>17605129</v>
      </c>
      <c r="X56">
        <v>22</v>
      </c>
      <c r="Y56">
        <v>63.26</v>
      </c>
      <c r="Z56">
        <v>1540.91</v>
      </c>
      <c r="AA56">
        <v>97474.6</v>
      </c>
      <c r="AB56">
        <v>18769852</v>
      </c>
    </row>
    <row r="57" spans="1:30" x14ac:dyDescent="0.2">
      <c r="A57" s="7"/>
      <c r="B57" s="7">
        <v>9</v>
      </c>
      <c r="C57" s="7">
        <v>60.47</v>
      </c>
      <c r="D57" s="7">
        <v>58.69</v>
      </c>
      <c r="E57" s="7">
        <v>3548.64</v>
      </c>
      <c r="F57" s="7">
        <v>683331</v>
      </c>
      <c r="G57" s="7"/>
      <c r="H57" s="7">
        <f>F57/F58</f>
        <v>3.13748921063517E-2</v>
      </c>
      <c r="I57" s="7"/>
      <c r="J57" s="7"/>
      <c r="M57">
        <v>15</v>
      </c>
      <c r="N57">
        <v>108.41</v>
      </c>
      <c r="O57">
        <v>1.1000000000000001</v>
      </c>
      <c r="P57">
        <v>119.68</v>
      </c>
      <c r="Q57">
        <v>23045</v>
      </c>
      <c r="S57" s="7">
        <f>Q57/Q58</f>
        <v>1.2457821395439254E-3</v>
      </c>
      <c r="AD57" s="7"/>
    </row>
    <row r="58" spans="1:30" x14ac:dyDescent="0.2">
      <c r="A58" s="7"/>
      <c r="B58" s="7">
        <v>10</v>
      </c>
      <c r="C58" s="7">
        <v>44.18</v>
      </c>
      <c r="D58" s="7">
        <v>2560.19</v>
      </c>
      <c r="E58" s="7">
        <v>113104.4</v>
      </c>
      <c r="F58" s="7">
        <v>21779549</v>
      </c>
      <c r="G58" s="7"/>
      <c r="H58" s="7"/>
      <c r="I58" s="7"/>
      <c r="J58" s="7"/>
      <c r="M58">
        <v>16</v>
      </c>
      <c r="N58">
        <v>59.63</v>
      </c>
      <c r="O58">
        <v>1611.08</v>
      </c>
      <c r="P58">
        <v>96065.01</v>
      </c>
      <c r="Q58">
        <v>18498419</v>
      </c>
    </row>
    <row r="59" spans="1:30" x14ac:dyDescent="0.2">
      <c r="A59" s="7"/>
      <c r="B59" s="7">
        <v>11</v>
      </c>
      <c r="C59" s="7">
        <v>37.03</v>
      </c>
      <c r="D59" s="7">
        <v>158.63</v>
      </c>
      <c r="E59" s="7">
        <v>5873.77</v>
      </c>
      <c r="F59" s="7">
        <v>1131062</v>
      </c>
      <c r="G59" s="7"/>
      <c r="H59" s="7">
        <f>F59/F60</f>
        <v>9.3590006889369443E-2</v>
      </c>
      <c r="I59" s="7"/>
      <c r="J59" s="7"/>
      <c r="M59">
        <v>17</v>
      </c>
      <c r="N59">
        <v>100.54</v>
      </c>
      <c r="O59">
        <v>103.95</v>
      </c>
      <c r="P59">
        <v>10451.290000000001</v>
      </c>
      <c r="Q59">
        <v>2012516</v>
      </c>
      <c r="S59" s="7">
        <f>Q59/Q60</f>
        <v>9.713712970051884E-2</v>
      </c>
    </row>
    <row r="60" spans="1:30" x14ac:dyDescent="0.2">
      <c r="A60" s="7"/>
      <c r="B60" s="7">
        <v>12</v>
      </c>
      <c r="C60" s="7">
        <v>28.37</v>
      </c>
      <c r="D60" s="7">
        <v>2212.21</v>
      </c>
      <c r="E60" s="7">
        <v>62760.67</v>
      </c>
      <c r="F60" s="7">
        <v>12085286</v>
      </c>
      <c r="G60" s="7"/>
      <c r="H60" s="7"/>
      <c r="I60" s="7"/>
      <c r="J60" s="7"/>
      <c r="M60">
        <v>18</v>
      </c>
      <c r="N60">
        <v>59.08</v>
      </c>
      <c r="O60">
        <v>1821.07</v>
      </c>
      <c r="P60">
        <v>107593.16</v>
      </c>
      <c r="Q60">
        <v>20718298</v>
      </c>
    </row>
    <row r="61" spans="1:30" x14ac:dyDescent="0.2">
      <c r="A61" s="7"/>
      <c r="B61" s="7">
        <v>13</v>
      </c>
      <c r="C61" s="7">
        <v>31.33</v>
      </c>
      <c r="D61" s="7">
        <v>278.06</v>
      </c>
      <c r="E61" s="7">
        <v>8710.3700000000008</v>
      </c>
      <c r="F61" s="7">
        <v>1677282</v>
      </c>
      <c r="G61" s="7"/>
      <c r="H61" s="7">
        <f>F61/F62</f>
        <v>0.11465491937293142</v>
      </c>
      <c r="I61" s="7"/>
      <c r="J61" s="7"/>
      <c r="M61">
        <v>19</v>
      </c>
      <c r="N61">
        <v>88.07</v>
      </c>
      <c r="O61">
        <v>20.48</v>
      </c>
      <c r="P61">
        <v>1803.65</v>
      </c>
      <c r="Q61">
        <v>347314</v>
      </c>
      <c r="S61" s="7">
        <f>Q61/Q62</f>
        <v>1.9220148322873078E-2</v>
      </c>
    </row>
    <row r="62" spans="1:30" x14ac:dyDescent="0.2">
      <c r="A62" s="7"/>
      <c r="B62" s="7">
        <v>14</v>
      </c>
      <c r="C62" s="7">
        <v>27.86</v>
      </c>
      <c r="D62" s="7">
        <v>2727.25</v>
      </c>
      <c r="E62" s="7">
        <v>75970.33</v>
      </c>
      <c r="F62" s="7">
        <v>14628958</v>
      </c>
      <c r="G62" s="7"/>
      <c r="H62" s="7"/>
      <c r="I62" s="7"/>
      <c r="J62" s="7"/>
      <c r="M62">
        <v>20</v>
      </c>
      <c r="N62">
        <v>49.91</v>
      </c>
      <c r="O62" s="7">
        <v>1880.17</v>
      </c>
      <c r="P62" s="7">
        <v>93841.76</v>
      </c>
      <c r="Q62" s="7">
        <v>18070308</v>
      </c>
      <c r="R62" s="7"/>
      <c r="S62" s="7"/>
      <c r="T62" s="7"/>
      <c r="U62" s="7"/>
      <c r="X62" s="7"/>
      <c r="Y62" s="7"/>
      <c r="Z62" s="7"/>
      <c r="AA62" s="7"/>
      <c r="AB62" s="7"/>
    </row>
    <row r="63" spans="1:30" x14ac:dyDescent="0.2">
      <c r="A63" s="7"/>
      <c r="B63" s="7">
        <v>15</v>
      </c>
      <c r="C63" s="7">
        <v>68.2</v>
      </c>
      <c r="D63" s="7">
        <v>309.75</v>
      </c>
      <c r="E63" s="7">
        <v>21123.91</v>
      </c>
      <c r="F63" s="7">
        <v>4067651</v>
      </c>
      <c r="G63" s="7"/>
      <c r="H63" s="7">
        <f>F63/F64</f>
        <v>0.1899902955578765</v>
      </c>
      <c r="I63" s="7"/>
      <c r="J63" s="7"/>
      <c r="O63" s="7"/>
      <c r="P63" s="7"/>
      <c r="Q63" s="7"/>
      <c r="R63" s="7"/>
      <c r="S63" s="7"/>
      <c r="T63" s="7"/>
      <c r="U63" s="7"/>
      <c r="X63" s="7"/>
      <c r="Y63" s="7"/>
      <c r="Z63" s="7"/>
      <c r="AA63" s="7"/>
      <c r="AB63" s="7"/>
    </row>
    <row r="64" spans="1:30" x14ac:dyDescent="0.2">
      <c r="A64" s="7"/>
      <c r="B64" s="7">
        <v>16</v>
      </c>
      <c r="C64" s="7">
        <v>33.869999999999997</v>
      </c>
      <c r="D64" s="7">
        <v>3282.7</v>
      </c>
      <c r="E64" s="7">
        <v>111184.15</v>
      </c>
      <c r="F64" s="7">
        <v>21409783</v>
      </c>
      <c r="G64" s="7"/>
      <c r="H64" s="7"/>
      <c r="I64" s="7"/>
      <c r="J64" s="7"/>
      <c r="O64" s="7"/>
      <c r="P64" s="7"/>
      <c r="Q64" s="7"/>
      <c r="R64" s="7"/>
      <c r="S64" s="7"/>
      <c r="T64" s="7"/>
      <c r="U64" s="7"/>
      <c r="X64" s="7"/>
      <c r="Y64" s="7"/>
      <c r="Z64" s="7"/>
      <c r="AA64" s="7"/>
      <c r="AB64" s="7"/>
    </row>
    <row r="65" spans="1:28" x14ac:dyDescent="0.2">
      <c r="A65" s="7"/>
      <c r="B65" s="7">
        <v>17</v>
      </c>
      <c r="C65" s="7">
        <v>67.98</v>
      </c>
      <c r="D65" s="7">
        <v>78.27</v>
      </c>
      <c r="E65" s="7">
        <v>5320.57</v>
      </c>
      <c r="F65" s="7">
        <v>1024537</v>
      </c>
      <c r="G65" s="7"/>
      <c r="H65" s="7">
        <f>F65/F66</f>
        <v>6.2561158269617806E-2</v>
      </c>
      <c r="I65" s="7"/>
      <c r="J65" s="7"/>
      <c r="O65" s="7"/>
      <c r="P65" s="7"/>
      <c r="Q65" s="7"/>
      <c r="R65" s="7"/>
      <c r="S65" s="7"/>
      <c r="T65" s="7"/>
      <c r="U65" s="7"/>
      <c r="X65" s="7"/>
      <c r="Y65" s="7"/>
      <c r="Z65" s="7"/>
      <c r="AA65" s="7"/>
      <c r="AB65" s="7"/>
    </row>
    <row r="66" spans="1:28" x14ac:dyDescent="0.2">
      <c r="A66" s="7"/>
      <c r="B66" s="7">
        <v>18</v>
      </c>
      <c r="C66" s="7">
        <v>33.700000000000003</v>
      </c>
      <c r="D66" s="7">
        <v>2523.35</v>
      </c>
      <c r="E66" s="7">
        <v>85045.92</v>
      </c>
      <c r="F66" s="7">
        <v>16376567</v>
      </c>
      <c r="G66" s="7"/>
      <c r="H66" s="7"/>
      <c r="I66" s="7"/>
      <c r="J66" s="7"/>
      <c r="O66" s="7"/>
      <c r="P66" s="7"/>
      <c r="Q66" s="7"/>
      <c r="R66" s="7"/>
      <c r="S66" s="7"/>
      <c r="T66" s="7"/>
      <c r="U66" s="7"/>
      <c r="X66" s="7"/>
      <c r="Y66" s="7"/>
      <c r="Z66" s="7"/>
      <c r="AA66" s="7"/>
      <c r="AB66" s="7"/>
    </row>
    <row r="67" spans="1:28" x14ac:dyDescent="0.2">
      <c r="A67" s="7"/>
      <c r="B67" s="7">
        <v>19</v>
      </c>
      <c r="C67" s="7">
        <v>51.85</v>
      </c>
      <c r="D67" s="7">
        <v>154.09</v>
      </c>
      <c r="E67" s="7">
        <v>7989.29</v>
      </c>
      <c r="F67" s="7">
        <v>1538430</v>
      </c>
      <c r="G67" s="7"/>
      <c r="H67" s="7">
        <f>F67/F68</f>
        <v>9.8302600738073023E-2</v>
      </c>
      <c r="I67" s="7"/>
      <c r="J67" s="7"/>
      <c r="O67" s="7"/>
      <c r="P67" s="7"/>
      <c r="Q67" s="7"/>
      <c r="R67" s="7"/>
      <c r="S67" s="7"/>
      <c r="T67" s="7"/>
      <c r="U67" s="7"/>
      <c r="X67" s="7"/>
      <c r="Y67" s="7"/>
      <c r="Z67" s="7"/>
      <c r="AA67" s="7"/>
      <c r="AB67" s="7"/>
    </row>
    <row r="68" spans="1:28" x14ac:dyDescent="0.2">
      <c r="A68" s="7"/>
      <c r="B68" s="7">
        <v>20</v>
      </c>
      <c r="C68" s="7">
        <v>38.630000000000003</v>
      </c>
      <c r="D68" s="7">
        <v>2104.0500000000002</v>
      </c>
      <c r="E68" s="7">
        <v>81272.45</v>
      </c>
      <c r="F68" s="7">
        <v>15649942</v>
      </c>
      <c r="G68" s="7"/>
      <c r="H68" s="7"/>
      <c r="I68" s="7"/>
      <c r="J68" s="7"/>
      <c r="O68" s="7"/>
      <c r="P68" s="7"/>
      <c r="Q68" s="7"/>
      <c r="R68" s="7"/>
      <c r="S68" s="7"/>
      <c r="T68" s="7"/>
      <c r="U68" s="7"/>
      <c r="X68" s="7"/>
      <c r="Y68" s="7"/>
      <c r="Z68" s="7"/>
      <c r="AA68" s="7"/>
      <c r="AB68" s="7"/>
    </row>
    <row r="69" spans="1:28" x14ac:dyDescent="0.2">
      <c r="A69" s="7"/>
      <c r="B69" s="7">
        <v>21</v>
      </c>
      <c r="C69" s="7">
        <v>44.87</v>
      </c>
      <c r="D69" s="7">
        <v>42.91</v>
      </c>
      <c r="E69" s="7">
        <v>1925.46</v>
      </c>
      <c r="F69" s="7">
        <v>370770</v>
      </c>
      <c r="G69" s="7"/>
      <c r="H69" s="7">
        <f>F69/F70</f>
        <v>2.7498155145752757E-2</v>
      </c>
      <c r="I69" s="7"/>
      <c r="J69" s="7"/>
      <c r="O69" s="7"/>
      <c r="P69" s="7"/>
      <c r="Q69" s="7"/>
      <c r="R69" s="7"/>
      <c r="S69" s="7"/>
      <c r="T69" s="7"/>
      <c r="U69" s="7"/>
      <c r="X69" s="7"/>
      <c r="Y69" s="7"/>
      <c r="Z69" s="7"/>
      <c r="AA69" s="7"/>
      <c r="AB69" s="7"/>
    </row>
    <row r="70" spans="1:28" x14ac:dyDescent="0.2">
      <c r="A70" s="7"/>
      <c r="B70" s="7">
        <v>22</v>
      </c>
      <c r="C70" s="7">
        <v>32.659999999999997</v>
      </c>
      <c r="D70" s="7">
        <v>2143.9699999999998</v>
      </c>
      <c r="E70" s="7">
        <v>70021.539999999994</v>
      </c>
      <c r="F70" s="7">
        <v>13483450</v>
      </c>
      <c r="G70" s="7"/>
      <c r="H70" s="7"/>
      <c r="I70" s="7"/>
      <c r="J70" s="7"/>
      <c r="O70" s="7"/>
      <c r="P70" s="7"/>
      <c r="Q70" s="7"/>
      <c r="R70" s="7"/>
      <c r="S70" s="7"/>
      <c r="T70" s="7"/>
      <c r="U70" s="7"/>
      <c r="X70" s="7"/>
      <c r="Y70" s="7"/>
      <c r="Z70" s="7"/>
      <c r="AA70" s="7"/>
      <c r="AB70" s="7"/>
    </row>
    <row r="71" spans="1:28" x14ac:dyDescent="0.2">
      <c r="A71" s="7"/>
      <c r="B71" s="7">
        <v>23</v>
      </c>
      <c r="C71" s="7">
        <v>83.8</v>
      </c>
      <c r="D71" s="7">
        <v>1.91</v>
      </c>
      <c r="E71" s="7">
        <v>160</v>
      </c>
      <c r="F71" s="7">
        <v>30809</v>
      </c>
      <c r="G71" s="7"/>
      <c r="H71" s="7">
        <f>F71/F72</f>
        <v>1.6544746561000247E-3</v>
      </c>
      <c r="I71" s="7"/>
      <c r="J71" s="7"/>
      <c r="O71" s="7"/>
      <c r="P71" s="7"/>
      <c r="Q71" s="7"/>
      <c r="R71" s="7"/>
      <c r="S71" s="7"/>
      <c r="T71" s="7"/>
      <c r="U71" s="7"/>
      <c r="X71" s="7"/>
      <c r="Y71" s="7"/>
      <c r="Z71" s="7"/>
      <c r="AA71" s="7"/>
      <c r="AB71" s="7"/>
    </row>
    <row r="72" spans="1:28" x14ac:dyDescent="0.2">
      <c r="A72" s="7"/>
      <c r="B72" s="7">
        <v>24</v>
      </c>
      <c r="C72" s="7">
        <v>51.83</v>
      </c>
      <c r="D72" s="7">
        <v>1865.89</v>
      </c>
      <c r="E72" s="7">
        <v>96704.81</v>
      </c>
      <c r="F72" s="7">
        <v>18621621</v>
      </c>
      <c r="G72" s="7"/>
      <c r="H72" s="7"/>
      <c r="I72" s="7"/>
      <c r="J72" s="7"/>
      <c r="O72" s="7"/>
      <c r="P72" s="7"/>
      <c r="Q72" s="7"/>
      <c r="R72" s="7"/>
      <c r="S72" s="7"/>
      <c r="T72" s="7"/>
      <c r="U72" s="7"/>
      <c r="X72" s="7"/>
      <c r="Y72" s="7"/>
      <c r="Z72" s="7"/>
      <c r="AA72" s="7"/>
      <c r="AB72" s="7"/>
    </row>
    <row r="73" spans="1:28" x14ac:dyDescent="0.2">
      <c r="A73" s="7"/>
      <c r="B73" s="7">
        <v>25</v>
      </c>
      <c r="C73" s="7">
        <v>40.82</v>
      </c>
      <c r="D73" s="7">
        <v>115.99</v>
      </c>
      <c r="E73" s="7">
        <v>4734.43</v>
      </c>
      <c r="F73" s="7">
        <v>911669</v>
      </c>
      <c r="G73" s="7"/>
      <c r="H73" s="7">
        <f>F73/F74</f>
        <v>5.4856555788914275E-2</v>
      </c>
      <c r="I73" s="7"/>
      <c r="J73" s="7"/>
      <c r="O73" s="7"/>
      <c r="P73" s="7"/>
      <c r="Q73" s="7"/>
      <c r="R73" s="7"/>
      <c r="S73" s="7"/>
      <c r="T73" s="7"/>
      <c r="U73" s="7"/>
      <c r="X73" s="7"/>
      <c r="Y73" s="7"/>
      <c r="Z73" s="7"/>
      <c r="AA73" s="7"/>
      <c r="AB73" s="7"/>
    </row>
    <row r="74" spans="1:28" x14ac:dyDescent="0.2">
      <c r="A74" s="7"/>
      <c r="B74" s="7">
        <v>26</v>
      </c>
      <c r="C74" s="7">
        <v>34.31</v>
      </c>
      <c r="D74" s="7">
        <v>2515.38</v>
      </c>
      <c r="E74" s="7">
        <v>86305.66</v>
      </c>
      <c r="F74" s="7">
        <v>16619144</v>
      </c>
      <c r="G74" s="7"/>
      <c r="H74" s="7"/>
      <c r="I74" s="7"/>
      <c r="J74" s="7"/>
      <c r="O74" s="7"/>
      <c r="P74" s="7"/>
      <c r="Q74" s="7"/>
      <c r="R74" s="7"/>
      <c r="S74" s="7"/>
      <c r="T74" s="7"/>
      <c r="U74" s="7"/>
      <c r="X74" s="7"/>
      <c r="Y74" s="7"/>
      <c r="Z74" s="7"/>
      <c r="AA74" s="7"/>
      <c r="AB74" s="7"/>
    </row>
    <row r="75" spans="1:28" x14ac:dyDescent="0.2">
      <c r="A75" s="7"/>
      <c r="B75" s="7">
        <v>27</v>
      </c>
      <c r="C75" s="7">
        <v>51.56</v>
      </c>
      <c r="D75" s="7">
        <v>30.14</v>
      </c>
      <c r="E75" s="7">
        <v>1553.86</v>
      </c>
      <c r="F75" s="7">
        <v>299213</v>
      </c>
      <c r="G75" s="7"/>
      <c r="H75" s="7">
        <f>F75/F76</f>
        <v>1.8328108130159688E-2</v>
      </c>
      <c r="I75" s="7"/>
      <c r="J75" s="7"/>
      <c r="O75" s="7"/>
      <c r="P75" s="7"/>
      <c r="Q75" s="7"/>
      <c r="R75" s="7"/>
      <c r="S75" s="7"/>
      <c r="T75" s="7"/>
      <c r="U75" s="7"/>
      <c r="X75" s="7"/>
      <c r="Y75" s="7"/>
      <c r="Z75" s="7"/>
      <c r="AA75" s="7"/>
      <c r="AB75" s="7"/>
    </row>
    <row r="76" spans="1:28" x14ac:dyDescent="0.2">
      <c r="A76" s="7"/>
      <c r="B76" s="7">
        <v>28</v>
      </c>
      <c r="C76" s="7">
        <v>41.47</v>
      </c>
      <c r="D76" s="7">
        <v>2044.25</v>
      </c>
      <c r="E76" s="7">
        <v>84780</v>
      </c>
      <c r="F76" s="7">
        <v>16325362</v>
      </c>
      <c r="G76" s="7"/>
      <c r="H76" s="7"/>
      <c r="I76" s="7"/>
      <c r="J76" s="7"/>
      <c r="O76" s="7"/>
      <c r="P76" s="7"/>
      <c r="Q76" s="7"/>
      <c r="R76" s="7"/>
      <c r="S76" s="7"/>
      <c r="T76" s="7"/>
      <c r="U76" s="7"/>
      <c r="X76" s="7"/>
      <c r="Y76" s="7"/>
      <c r="Z76" s="7"/>
      <c r="AA76" s="7"/>
      <c r="AB76" s="7"/>
    </row>
    <row r="77" spans="1:28" x14ac:dyDescent="0.2">
      <c r="A77" s="7">
        <v>4</v>
      </c>
      <c r="B77" s="7">
        <v>1</v>
      </c>
      <c r="C77" s="7">
        <v>57.23</v>
      </c>
      <c r="D77" s="7">
        <v>203.68</v>
      </c>
      <c r="E77" s="7">
        <v>11656.21</v>
      </c>
      <c r="F77" s="7">
        <v>2244537</v>
      </c>
      <c r="G77" s="7"/>
      <c r="H77" s="7">
        <f>F77/F78</f>
        <v>7.9297012920695603E-2</v>
      </c>
      <c r="I77" s="7"/>
      <c r="J77" s="7"/>
      <c r="O77" s="7"/>
      <c r="P77" s="7"/>
      <c r="Q77" s="7"/>
      <c r="R77" s="7"/>
      <c r="S77" s="7"/>
      <c r="T77" s="7"/>
      <c r="U77" s="7"/>
      <c r="X77" s="7"/>
      <c r="Y77" s="7"/>
      <c r="Z77" s="7"/>
      <c r="AA77" s="7"/>
      <c r="AB77" s="7"/>
    </row>
    <row r="78" spans="1:28" x14ac:dyDescent="0.2">
      <c r="A78" s="7"/>
      <c r="B78" s="7">
        <v>2</v>
      </c>
      <c r="C78" s="7">
        <v>40.369999999999997</v>
      </c>
      <c r="D78" s="7">
        <v>3641.51</v>
      </c>
      <c r="E78" s="7">
        <v>146994.32</v>
      </c>
      <c r="F78" s="7">
        <v>28305442</v>
      </c>
      <c r="G78" s="7"/>
      <c r="H78" s="7"/>
      <c r="I78" s="7"/>
      <c r="J78" s="7"/>
      <c r="O78" s="7"/>
      <c r="P78" s="7"/>
      <c r="Q78" s="7"/>
      <c r="R78" s="7"/>
      <c r="S78" s="7"/>
      <c r="T78" s="7"/>
      <c r="U78" s="7"/>
      <c r="X78" s="7"/>
      <c r="Y78" s="7"/>
      <c r="Z78" s="7"/>
      <c r="AA78" s="7"/>
      <c r="AB78" s="7"/>
    </row>
    <row r="79" spans="1:28" x14ac:dyDescent="0.2">
      <c r="A79" s="7"/>
      <c r="B79" s="7">
        <v>3</v>
      </c>
      <c r="C79" s="7">
        <v>86.37</v>
      </c>
      <c r="D79" s="7">
        <v>165.07</v>
      </c>
      <c r="E79" s="7">
        <v>14257.53</v>
      </c>
      <c r="F79" s="7">
        <v>2745451</v>
      </c>
      <c r="G79" s="7"/>
      <c r="H79" s="7">
        <f>F79/F80</f>
        <v>9.3462556233428862E-2</v>
      </c>
      <c r="I79" s="7"/>
      <c r="J79" s="7"/>
      <c r="O79" s="7"/>
      <c r="P79" s="7"/>
      <c r="Q79" s="7"/>
      <c r="R79" s="7"/>
      <c r="S79" s="7"/>
      <c r="T79" s="7"/>
      <c r="U79" s="7"/>
      <c r="X79" s="7"/>
      <c r="Y79" s="7"/>
      <c r="Z79" s="7"/>
      <c r="AA79" s="7"/>
      <c r="AB79" s="7"/>
    </row>
    <row r="80" spans="1:28" x14ac:dyDescent="0.2">
      <c r="A80" s="7"/>
      <c r="B80" s="7">
        <v>4</v>
      </c>
      <c r="C80" s="7">
        <v>52.43</v>
      </c>
      <c r="D80" s="7">
        <v>2909.56</v>
      </c>
      <c r="E80" s="7">
        <v>152548.04999999999</v>
      </c>
      <c r="F80" s="7">
        <v>29374876</v>
      </c>
      <c r="G80" s="7"/>
      <c r="H80" s="7"/>
      <c r="I80" s="7"/>
      <c r="J80" s="7"/>
      <c r="O80" s="7"/>
      <c r="P80" s="7"/>
      <c r="Q80" s="7"/>
      <c r="R80" s="7"/>
      <c r="S80" s="7"/>
      <c r="T80" s="7"/>
      <c r="U80" s="7"/>
      <c r="X80" s="7"/>
      <c r="Y80" s="7"/>
      <c r="Z80" s="7"/>
      <c r="AA80" s="7"/>
      <c r="AB80" s="7"/>
    </row>
    <row r="81" spans="1:28" x14ac:dyDescent="0.2">
      <c r="A81" s="7"/>
      <c r="B81" s="7">
        <v>5</v>
      </c>
      <c r="C81" s="7">
        <v>59.15</v>
      </c>
      <c r="D81" s="7">
        <v>233.42</v>
      </c>
      <c r="E81" s="7">
        <v>13806.56</v>
      </c>
      <c r="F81" s="7">
        <v>2658612</v>
      </c>
      <c r="G81" s="7"/>
      <c r="H81" s="7">
        <f>F81/F82</f>
        <v>9.3612973334753991E-2</v>
      </c>
      <c r="I81" s="7"/>
      <c r="J81" s="7"/>
      <c r="O81" s="7"/>
      <c r="P81" s="7"/>
      <c r="Q81" s="7"/>
      <c r="R81" s="7"/>
      <c r="S81" s="7"/>
      <c r="T81" s="7"/>
      <c r="U81" s="7"/>
      <c r="X81" s="7"/>
      <c r="Y81" s="7"/>
      <c r="Z81" s="7"/>
      <c r="AA81" s="7"/>
      <c r="AB81" s="7"/>
    </row>
    <row r="82" spans="1:28" x14ac:dyDescent="0.2">
      <c r="A82" s="7"/>
      <c r="B82" s="7">
        <v>6</v>
      </c>
      <c r="C82" s="7">
        <v>47.15</v>
      </c>
      <c r="D82" s="7">
        <v>3127.76</v>
      </c>
      <c r="E82" s="7">
        <v>147485.57</v>
      </c>
      <c r="F82" s="7">
        <v>28400038</v>
      </c>
      <c r="G82" s="7"/>
      <c r="H82" s="7"/>
      <c r="I82" s="7"/>
      <c r="J82" s="7"/>
      <c r="O82" s="7"/>
      <c r="P82" s="7"/>
      <c r="Q82" s="7"/>
      <c r="R82" s="7"/>
      <c r="S82" s="7"/>
      <c r="T82" s="7"/>
      <c r="U82" s="7"/>
      <c r="X82" s="7"/>
      <c r="Y82" s="7"/>
      <c r="Z82" s="7"/>
      <c r="AA82" s="7"/>
      <c r="AB82" s="7"/>
    </row>
    <row r="83" spans="1:28" x14ac:dyDescent="0.2">
      <c r="A83" s="7"/>
      <c r="B83" s="7">
        <v>7</v>
      </c>
      <c r="C83" s="7">
        <v>91.97</v>
      </c>
      <c r="D83" s="7">
        <v>23.5</v>
      </c>
      <c r="E83" s="7">
        <v>2161.5</v>
      </c>
      <c r="F83" s="7">
        <v>416221</v>
      </c>
      <c r="G83" s="7"/>
      <c r="H83" s="7">
        <f>F83/F84</f>
        <v>1.615207141416591E-2</v>
      </c>
      <c r="I83" s="7"/>
      <c r="J83" s="7"/>
      <c r="O83" s="7"/>
      <c r="P83" s="7"/>
      <c r="Q83" s="7"/>
      <c r="R83" s="7"/>
      <c r="S83" s="7"/>
      <c r="T83" s="7"/>
      <c r="U83" s="7"/>
      <c r="X83" s="7"/>
      <c r="Y83" s="7"/>
      <c r="Z83" s="7"/>
      <c r="AA83" s="7"/>
      <c r="AB83" s="7"/>
    </row>
    <row r="84" spans="1:28" x14ac:dyDescent="0.2">
      <c r="A84" s="7"/>
      <c r="B84" s="7">
        <v>8</v>
      </c>
      <c r="C84" s="7">
        <v>45.59</v>
      </c>
      <c r="D84" s="7">
        <v>2935.29</v>
      </c>
      <c r="E84" s="7">
        <v>133821.65</v>
      </c>
      <c r="F84" s="7">
        <v>25768893</v>
      </c>
      <c r="G84" s="7"/>
      <c r="H84" s="7"/>
      <c r="I84" s="7"/>
      <c r="J84" s="7"/>
      <c r="O84" s="7"/>
      <c r="P84" s="7"/>
      <c r="Q84" s="7"/>
      <c r="R84" s="7"/>
      <c r="S84" s="7"/>
      <c r="T84" s="7"/>
      <c r="U84" s="7"/>
      <c r="X84" s="7"/>
      <c r="Y84" s="7"/>
      <c r="Z84" s="7"/>
      <c r="AA84" s="7"/>
      <c r="AB84" s="7"/>
    </row>
    <row r="85" spans="1:28" x14ac:dyDescent="0.2">
      <c r="A85" s="7"/>
      <c r="B85" s="7">
        <v>9</v>
      </c>
      <c r="C85" s="7">
        <v>61.75</v>
      </c>
      <c r="D85" s="7">
        <v>37.47</v>
      </c>
      <c r="E85" s="7">
        <v>2313.4</v>
      </c>
      <c r="F85" s="7">
        <v>445471</v>
      </c>
      <c r="G85" s="7"/>
      <c r="H85" s="7">
        <f t="shared" ref="H85:H95" si="0">F85/F86</f>
        <v>2.2235106612422451E-2</v>
      </c>
      <c r="I85" s="7"/>
      <c r="J85" s="7"/>
      <c r="O85" s="7"/>
      <c r="P85" s="7"/>
      <c r="Q85" s="7"/>
      <c r="R85" s="7"/>
      <c r="S85" s="7"/>
      <c r="T85" s="7"/>
      <c r="U85" s="7"/>
      <c r="X85" s="7"/>
      <c r="Y85" s="7"/>
      <c r="Z85" s="7"/>
      <c r="AA85" s="7"/>
      <c r="AB85" s="7"/>
    </row>
    <row r="86" spans="1:28" x14ac:dyDescent="0.2">
      <c r="A86" s="7"/>
      <c r="B86" s="7">
        <v>10</v>
      </c>
      <c r="C86" s="7">
        <v>38.76</v>
      </c>
      <c r="D86" s="7">
        <v>2684.16</v>
      </c>
      <c r="E86" s="7">
        <v>104042.51</v>
      </c>
      <c r="F86" s="7">
        <v>20034579</v>
      </c>
      <c r="G86" s="7"/>
      <c r="H86" s="7"/>
      <c r="I86" s="7"/>
      <c r="J86" s="7"/>
      <c r="O86" s="7"/>
      <c r="P86" s="7"/>
      <c r="Q86" s="7"/>
      <c r="R86" s="7"/>
      <c r="S86" s="7"/>
      <c r="T86" s="7"/>
      <c r="U86" s="7"/>
      <c r="X86" s="7"/>
      <c r="Y86" s="7"/>
      <c r="Z86" s="7"/>
      <c r="AA86" s="7"/>
      <c r="AB86" s="7"/>
    </row>
    <row r="87" spans="1:28" x14ac:dyDescent="0.2">
      <c r="A87" s="7"/>
      <c r="B87" s="7">
        <v>11</v>
      </c>
      <c r="C87" s="7">
        <v>64.72</v>
      </c>
      <c r="D87" s="7">
        <v>35.619999999999997</v>
      </c>
      <c r="E87" s="7">
        <v>2305.34</v>
      </c>
      <c r="F87" s="7">
        <v>443919</v>
      </c>
      <c r="G87" s="7"/>
      <c r="H87" s="7">
        <f t="shared" si="0"/>
        <v>1.8300832777989974E-2</v>
      </c>
      <c r="I87" s="7"/>
      <c r="J87" s="7"/>
      <c r="O87" s="7"/>
      <c r="P87" s="7"/>
      <c r="Q87" s="7"/>
      <c r="R87" s="7"/>
      <c r="S87" s="7"/>
      <c r="T87" s="7"/>
      <c r="U87" s="7"/>
      <c r="X87" s="7"/>
      <c r="Y87" s="7"/>
      <c r="Z87" s="7"/>
      <c r="AA87" s="7"/>
      <c r="AB87" s="7"/>
    </row>
    <row r="88" spans="1:28" x14ac:dyDescent="0.2">
      <c r="A88" s="7"/>
      <c r="B88" s="7">
        <v>12</v>
      </c>
      <c r="C88" s="7">
        <v>56.28</v>
      </c>
      <c r="D88" s="7">
        <v>2238.33</v>
      </c>
      <c r="E88" s="7">
        <v>125968.94</v>
      </c>
      <c r="F88" s="7">
        <v>24256765</v>
      </c>
      <c r="G88" s="7"/>
      <c r="H88" s="7"/>
      <c r="I88" s="7"/>
      <c r="J88" s="7"/>
      <c r="O88" s="7"/>
      <c r="P88" s="7"/>
      <c r="Q88" s="7"/>
      <c r="R88" s="7"/>
      <c r="S88" s="7"/>
      <c r="T88" s="7"/>
      <c r="U88" s="7"/>
      <c r="X88" s="7"/>
      <c r="Y88" s="7"/>
      <c r="Z88" s="7"/>
      <c r="AA88" s="7"/>
      <c r="AB88" s="7"/>
    </row>
    <row r="89" spans="1:28" x14ac:dyDescent="0.2">
      <c r="A89" s="7"/>
      <c r="B89" s="7">
        <v>13</v>
      </c>
      <c r="C89" s="7">
        <v>85.57</v>
      </c>
      <c r="D89" s="7">
        <v>166.61</v>
      </c>
      <c r="E89" s="7">
        <v>14257.53</v>
      </c>
      <c r="F89" s="7">
        <v>2745451</v>
      </c>
      <c r="G89" s="7"/>
      <c r="H89" s="7">
        <f t="shared" si="0"/>
        <v>9.6272739032680688E-2</v>
      </c>
      <c r="I89" s="7"/>
      <c r="J89" s="7"/>
      <c r="O89" s="7"/>
      <c r="P89" s="7"/>
      <c r="Q89" s="7"/>
      <c r="R89" s="7"/>
      <c r="S89" s="7"/>
      <c r="T89" s="7"/>
      <c r="U89" s="7"/>
      <c r="X89" s="7"/>
      <c r="Y89" s="7"/>
      <c r="Z89" s="7"/>
      <c r="AA89" s="7"/>
      <c r="AB89" s="7"/>
    </row>
    <row r="90" spans="1:28" x14ac:dyDescent="0.2">
      <c r="A90" s="7"/>
      <c r="B90" s="7">
        <v>14</v>
      </c>
      <c r="C90" s="7">
        <v>49.43</v>
      </c>
      <c r="D90" s="7">
        <v>2995.84</v>
      </c>
      <c r="E90" s="7">
        <v>148095.20000000001</v>
      </c>
      <c r="F90" s="7">
        <v>28517429</v>
      </c>
      <c r="G90" s="7"/>
      <c r="H90" s="7"/>
      <c r="I90" s="7"/>
      <c r="J90" s="7"/>
      <c r="O90" s="7"/>
      <c r="P90" s="7"/>
      <c r="Q90" s="7"/>
      <c r="R90" s="7"/>
      <c r="S90" s="7"/>
      <c r="T90" s="7"/>
      <c r="U90" s="7"/>
      <c r="X90" s="7"/>
      <c r="Y90" s="7"/>
      <c r="Z90" s="7"/>
      <c r="AA90" s="7"/>
      <c r="AB90" s="7"/>
    </row>
    <row r="91" spans="1:28" x14ac:dyDescent="0.2">
      <c r="A91" s="7"/>
      <c r="B91" s="7">
        <v>15</v>
      </c>
      <c r="C91" s="7">
        <v>73.72</v>
      </c>
      <c r="D91" s="7">
        <v>39.97</v>
      </c>
      <c r="E91" s="7">
        <v>2946.75</v>
      </c>
      <c r="F91" s="7">
        <v>567430</v>
      </c>
      <c r="G91" s="7"/>
      <c r="H91" s="7">
        <f t="shared" si="0"/>
        <v>2.5049854255875015E-2</v>
      </c>
      <c r="I91" s="7"/>
      <c r="J91" s="7"/>
      <c r="O91" s="7"/>
      <c r="P91" s="7"/>
      <c r="Q91" s="7"/>
      <c r="R91" s="7"/>
      <c r="S91" s="7"/>
      <c r="T91" s="7"/>
      <c r="U91" s="7"/>
      <c r="X91" s="7"/>
      <c r="Y91" s="7"/>
      <c r="Z91" s="7"/>
      <c r="AA91" s="7"/>
      <c r="AB91" s="7"/>
    </row>
    <row r="92" spans="1:28" x14ac:dyDescent="0.2">
      <c r="A92" s="7"/>
      <c r="B92" s="7">
        <v>16</v>
      </c>
      <c r="C92" s="7">
        <v>53.87</v>
      </c>
      <c r="D92" s="7">
        <v>2183.75</v>
      </c>
      <c r="E92" s="7">
        <v>117635.31</v>
      </c>
      <c r="F92" s="7">
        <v>22652028</v>
      </c>
      <c r="G92" s="7"/>
      <c r="H92" s="7"/>
      <c r="I92" s="7"/>
      <c r="J92" s="7"/>
      <c r="O92" s="7"/>
      <c r="P92" s="7"/>
      <c r="Q92" s="7"/>
      <c r="R92" s="7"/>
      <c r="S92" s="7"/>
      <c r="T92" s="7"/>
      <c r="U92" s="7"/>
      <c r="X92" s="7"/>
      <c r="Y92" s="7"/>
      <c r="Z92" s="7"/>
      <c r="AA92" s="7"/>
      <c r="AB92" s="7"/>
    </row>
    <row r="93" spans="1:28" x14ac:dyDescent="0.2">
      <c r="A93" s="7"/>
      <c r="B93" s="7">
        <v>17</v>
      </c>
      <c r="C93" s="7">
        <v>88.87</v>
      </c>
      <c r="D93" s="7">
        <v>29.42</v>
      </c>
      <c r="E93" s="7">
        <v>2614.7399999999998</v>
      </c>
      <c r="F93" s="7">
        <v>503499</v>
      </c>
      <c r="G93" s="7"/>
      <c r="H93" s="7">
        <f t="shared" si="0"/>
        <v>1.9480632537201312E-2</v>
      </c>
      <c r="I93" s="7"/>
      <c r="J93" s="7"/>
      <c r="O93" s="7"/>
      <c r="P93" s="7"/>
      <c r="Q93" s="7"/>
      <c r="R93" s="7"/>
      <c r="S93" s="7"/>
      <c r="T93" s="7"/>
      <c r="U93" s="7"/>
      <c r="X93" s="7"/>
      <c r="Y93" s="7"/>
      <c r="Z93" s="7"/>
      <c r="AA93" s="7"/>
      <c r="AB93" s="7"/>
    </row>
    <row r="94" spans="1:28" x14ac:dyDescent="0.2">
      <c r="A94" s="7"/>
      <c r="B94" s="7">
        <v>18</v>
      </c>
      <c r="C94" s="7">
        <v>50.05</v>
      </c>
      <c r="D94" s="7">
        <v>2681.69</v>
      </c>
      <c r="E94" s="7">
        <v>134222.76</v>
      </c>
      <c r="F94" s="7">
        <v>25846132</v>
      </c>
      <c r="G94" s="7"/>
      <c r="H94" s="7"/>
      <c r="I94" s="7"/>
      <c r="J94" s="7"/>
      <c r="O94" s="7"/>
      <c r="P94" s="7"/>
      <c r="Q94" s="7"/>
      <c r="R94" s="7"/>
      <c r="S94" s="7"/>
      <c r="T94" s="7"/>
      <c r="U94" s="7"/>
      <c r="X94" s="7"/>
      <c r="Y94" s="7"/>
      <c r="Z94" s="7"/>
      <c r="AA94" s="7"/>
      <c r="AB94" s="7"/>
    </row>
    <row r="95" spans="1:28" x14ac:dyDescent="0.2">
      <c r="A95" s="7"/>
      <c r="B95" s="7">
        <v>19</v>
      </c>
      <c r="C95" s="7">
        <v>81.819999999999993</v>
      </c>
      <c r="D95" s="7">
        <v>114.47</v>
      </c>
      <c r="E95" s="7">
        <v>9366.44</v>
      </c>
      <c r="F95" s="7">
        <v>1803616</v>
      </c>
      <c r="G95" s="7"/>
      <c r="H95" s="7">
        <f t="shared" si="0"/>
        <v>8.9051264851497128E-2</v>
      </c>
      <c r="I95" s="7"/>
      <c r="J95" s="7"/>
      <c r="O95" s="7"/>
      <c r="P95" s="7"/>
      <c r="Q95" s="7"/>
      <c r="R95" s="7"/>
      <c r="S95" s="7"/>
      <c r="T95" s="7"/>
      <c r="U95" s="7"/>
      <c r="X95" s="7"/>
      <c r="Y95" s="7"/>
      <c r="Z95" s="7"/>
      <c r="AA95" s="7"/>
      <c r="AB95" s="7"/>
    </row>
    <row r="96" spans="1:28" x14ac:dyDescent="0.2">
      <c r="A96" s="7"/>
      <c r="B96" s="7">
        <v>20</v>
      </c>
      <c r="C96" s="7">
        <v>49.18</v>
      </c>
      <c r="D96" s="7">
        <v>2138.4899999999998</v>
      </c>
      <c r="E96" s="7">
        <v>105180.35</v>
      </c>
      <c r="F96" s="7">
        <v>20253682</v>
      </c>
      <c r="G96" s="7"/>
      <c r="H96" s="7"/>
      <c r="I96" s="7"/>
      <c r="J96" s="7"/>
      <c r="O96" s="7"/>
      <c r="P96" s="7"/>
      <c r="Q96" s="7"/>
      <c r="R96" s="7"/>
      <c r="S96" s="7"/>
      <c r="T96" s="7"/>
      <c r="U96" s="7"/>
      <c r="X96" s="7"/>
      <c r="Y96" s="7"/>
      <c r="Z96" s="7"/>
      <c r="AA96" s="7"/>
      <c r="AB96" s="7"/>
    </row>
    <row r="97" spans="1:28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O97" s="7"/>
      <c r="P97" s="7"/>
      <c r="Q97" s="7"/>
      <c r="R97" s="7"/>
      <c r="S97" s="7"/>
      <c r="T97" s="7"/>
      <c r="U97" s="7"/>
      <c r="X97" s="7"/>
      <c r="Y97" s="7"/>
      <c r="Z97" s="7"/>
      <c r="AA97" s="7"/>
      <c r="AB97" s="7"/>
    </row>
    <row r="98" spans="1:28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O98" s="7"/>
      <c r="P98" s="7"/>
      <c r="Q98" s="7"/>
      <c r="R98" s="7"/>
      <c r="S98" s="7"/>
      <c r="T98" s="7"/>
      <c r="U98" s="7"/>
      <c r="X98" s="7"/>
      <c r="Y98" s="7"/>
      <c r="Z98" s="7"/>
      <c r="AA98" s="7"/>
      <c r="AB98" s="7"/>
    </row>
    <row r="99" spans="1:28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O99" s="7"/>
      <c r="P99" s="7"/>
      <c r="Q99" s="7"/>
      <c r="R99" s="7"/>
      <c r="S99" s="7"/>
      <c r="T99" s="7"/>
      <c r="U99" s="7"/>
      <c r="X99" s="7"/>
      <c r="Y99" s="7"/>
      <c r="Z99" s="7"/>
      <c r="AA99" s="7"/>
      <c r="AB99" s="7"/>
    </row>
    <row r="100" spans="1:28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O100" s="7"/>
      <c r="P100" s="7"/>
      <c r="Q100" s="7"/>
      <c r="R100" s="7"/>
      <c r="S100" s="7"/>
      <c r="T100" s="7"/>
      <c r="U100" s="7"/>
      <c r="X100" s="7"/>
      <c r="Y100" s="7"/>
      <c r="Z100" s="7"/>
      <c r="AA100" s="7"/>
      <c r="AB100" s="7"/>
    </row>
    <row r="101" spans="1:28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O101" s="7"/>
      <c r="P101" s="7"/>
      <c r="Q101" s="7"/>
      <c r="R101" s="7"/>
      <c r="S101" s="7"/>
      <c r="T101" s="7"/>
      <c r="U101" s="7"/>
      <c r="X101" s="7"/>
      <c r="Y101" s="7"/>
      <c r="Z101" s="7"/>
      <c r="AA101" s="7"/>
      <c r="AB101" s="7"/>
    </row>
    <row r="102" spans="1:28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O102" s="7"/>
      <c r="P102" s="7"/>
      <c r="Q102" s="7"/>
      <c r="R102" s="7"/>
      <c r="S102" s="7"/>
      <c r="T102" s="7"/>
      <c r="U102" s="7"/>
      <c r="X102" s="7"/>
      <c r="Y102" s="7"/>
      <c r="Z102" s="7"/>
      <c r="AA102" s="7"/>
      <c r="AB102" s="7"/>
    </row>
    <row r="103" spans="1:28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O103" s="7"/>
      <c r="P103" s="7"/>
      <c r="Q103" s="7"/>
      <c r="R103" s="7"/>
      <c r="S103" s="7"/>
      <c r="T103" s="7"/>
      <c r="U103" s="7"/>
      <c r="X103" s="7"/>
      <c r="Y103" s="7"/>
      <c r="Z103" s="7"/>
      <c r="AA103" s="7"/>
      <c r="AB103" s="7"/>
    </row>
    <row r="104" spans="1:28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O104" s="7"/>
      <c r="P104" s="7"/>
      <c r="Q104" s="7"/>
      <c r="R104" s="7"/>
      <c r="S104" s="7"/>
      <c r="T104" s="7"/>
      <c r="U104" s="7"/>
      <c r="X104" s="7"/>
      <c r="Y104" s="7"/>
      <c r="Z104" s="7"/>
      <c r="AA104" s="7"/>
      <c r="AB104" s="7"/>
    </row>
    <row r="105" spans="1:28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O105" s="7"/>
      <c r="P105" s="7"/>
      <c r="Q105" s="7"/>
      <c r="R105" s="7"/>
      <c r="S105" s="7"/>
      <c r="T105" s="7"/>
      <c r="U105" s="7"/>
      <c r="X105" s="7"/>
      <c r="Y105" s="7"/>
      <c r="Z105" s="7"/>
      <c r="AA105" s="7"/>
      <c r="AB105" s="7"/>
    </row>
    <row r="106" spans="1:28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O106" s="7"/>
      <c r="P106" s="7"/>
      <c r="Q106" s="7"/>
      <c r="R106" s="7"/>
      <c r="S106" s="7"/>
      <c r="T106" s="7"/>
      <c r="U106" s="7"/>
      <c r="X106" s="7"/>
      <c r="Y106" s="7"/>
      <c r="Z106" s="7"/>
      <c r="AA106" s="7"/>
      <c r="AB106" s="7"/>
    </row>
    <row r="107" spans="1:28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O107" s="7"/>
      <c r="P107" s="7"/>
      <c r="Q107" s="7"/>
      <c r="R107" s="7"/>
      <c r="S107" s="7"/>
      <c r="T107" s="7"/>
      <c r="U107" s="7"/>
      <c r="X107" s="7"/>
      <c r="Y107" s="7"/>
      <c r="Z107" s="7"/>
      <c r="AA107" s="7"/>
      <c r="AB107" s="7"/>
    </row>
    <row r="108" spans="1:28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O108" s="7"/>
      <c r="P108" s="7"/>
      <c r="Q108" s="7"/>
      <c r="R108" s="7"/>
      <c r="S108" s="7"/>
      <c r="T108" s="7"/>
      <c r="U108" s="7"/>
      <c r="X108" s="7"/>
      <c r="Y108" s="7"/>
      <c r="Z108" s="7"/>
      <c r="AA108" s="7"/>
      <c r="AB108" s="7"/>
    </row>
    <row r="109" spans="1:28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O109" s="7"/>
      <c r="P109" s="7"/>
      <c r="Q109" s="7"/>
      <c r="R109" s="7"/>
      <c r="S109" s="7"/>
      <c r="T109" s="7"/>
      <c r="U109" s="7"/>
      <c r="X109" s="7"/>
      <c r="Y109" s="7"/>
      <c r="Z109" s="7"/>
      <c r="AA109" s="7"/>
      <c r="AB109" s="7"/>
    </row>
    <row r="110" spans="1:28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O110" s="7"/>
      <c r="P110" s="7"/>
      <c r="Q110" s="7"/>
      <c r="R110" s="7"/>
      <c r="S110" s="7"/>
      <c r="T110" s="7"/>
      <c r="U110" s="7"/>
      <c r="X110" s="7"/>
      <c r="Y110" s="7"/>
      <c r="Z110" s="7"/>
      <c r="AA110" s="7"/>
      <c r="AB110" s="7"/>
    </row>
    <row r="111" spans="1:28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O111" s="7"/>
      <c r="P111" s="7"/>
      <c r="Q111" s="7"/>
      <c r="R111" s="7"/>
      <c r="S111" s="7"/>
      <c r="T111" s="7"/>
      <c r="U111" s="7"/>
      <c r="X111" s="7"/>
      <c r="Y111" s="7"/>
      <c r="Z111" s="7"/>
      <c r="AA111" s="7"/>
      <c r="AB111" s="7"/>
    </row>
    <row r="112" spans="1:28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O112" s="7"/>
      <c r="P112" s="7"/>
      <c r="Q112" s="7"/>
      <c r="R112" s="7"/>
      <c r="S112" s="7"/>
      <c r="T112" s="7"/>
      <c r="U112" s="7"/>
      <c r="X112" s="7"/>
      <c r="Y112" s="7"/>
      <c r="Z112" s="7"/>
      <c r="AA112" s="7"/>
      <c r="AB112" s="7"/>
    </row>
    <row r="113" spans="1:28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O113" s="7"/>
      <c r="P113" s="7"/>
      <c r="Q113" s="7"/>
      <c r="R113" s="7"/>
      <c r="S113" s="7"/>
      <c r="T113" s="7"/>
      <c r="U113" s="7"/>
      <c r="X113" s="7"/>
      <c r="Y113" s="7"/>
      <c r="Z113" s="7"/>
      <c r="AA113" s="7"/>
      <c r="AB113" s="7"/>
    </row>
    <row r="114" spans="1:28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O114" s="7"/>
      <c r="P114" s="7"/>
      <c r="Q114" s="7"/>
      <c r="R114" s="7"/>
      <c r="S114" s="7"/>
      <c r="T114" s="7"/>
      <c r="U114" s="7"/>
      <c r="X114" s="7"/>
      <c r="Y114" s="7"/>
      <c r="Z114" s="7"/>
      <c r="AA114" s="7"/>
      <c r="AB114" s="7"/>
    </row>
    <row r="115" spans="1:28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O115" s="7"/>
      <c r="P115" s="7"/>
      <c r="Q115" s="7"/>
      <c r="R115" s="7"/>
      <c r="S115" s="7"/>
      <c r="T115" s="7"/>
      <c r="U115" s="7"/>
      <c r="X115" s="7"/>
      <c r="Y115" s="7"/>
      <c r="Z115" s="7"/>
      <c r="AA115" s="7"/>
      <c r="AB115" s="7"/>
    </row>
    <row r="116" spans="1:28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O116" s="7"/>
      <c r="P116" s="7"/>
      <c r="Q116" s="7"/>
      <c r="R116" s="7"/>
      <c r="S116" s="7"/>
      <c r="T116" s="7"/>
      <c r="U116" s="7"/>
      <c r="X116" s="7"/>
      <c r="Y116" s="7"/>
      <c r="Z116" s="7"/>
      <c r="AA116" s="7"/>
      <c r="AB116" s="7"/>
    </row>
    <row r="117" spans="1:28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O117" s="7"/>
      <c r="P117" s="7"/>
      <c r="Q117" s="7"/>
      <c r="R117" s="7"/>
      <c r="S117" s="7"/>
      <c r="T117" s="7"/>
      <c r="U117" s="7"/>
      <c r="X117" s="7"/>
      <c r="Y117" s="7"/>
      <c r="Z117" s="7"/>
      <c r="AA117" s="7"/>
      <c r="AB117" s="7"/>
    </row>
    <row r="118" spans="1:28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O118" s="7"/>
      <c r="P118" s="7"/>
      <c r="Q118" s="7"/>
      <c r="R118" s="7"/>
      <c r="S118" s="7"/>
      <c r="T118" s="7"/>
      <c r="U118" s="7"/>
      <c r="X118" s="7"/>
      <c r="Y118" s="7"/>
      <c r="Z118" s="7"/>
      <c r="AA118" s="7"/>
      <c r="AB118" s="7"/>
    </row>
    <row r="119" spans="1:28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O119" s="7"/>
      <c r="P119" s="7"/>
      <c r="Q119" s="7"/>
      <c r="R119" s="7"/>
      <c r="S119" s="7"/>
      <c r="T119" s="7"/>
      <c r="U119" s="7"/>
      <c r="X119" s="7"/>
      <c r="Y119" s="7"/>
      <c r="Z119" s="7"/>
      <c r="AA119" s="7"/>
      <c r="AB119" s="7"/>
    </row>
    <row r="120" spans="1:28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O120" s="7"/>
      <c r="P120" s="7"/>
      <c r="Q120" s="7"/>
      <c r="R120" s="7"/>
      <c r="S120" s="7"/>
      <c r="T120" s="7"/>
      <c r="U120" s="7"/>
      <c r="X120" s="7"/>
      <c r="Y120" s="7"/>
      <c r="Z120" s="7"/>
      <c r="AA120" s="7"/>
      <c r="AB120" s="7"/>
    </row>
    <row r="121" spans="1:28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O121" s="7"/>
      <c r="P121" s="7"/>
      <c r="Q121" s="7"/>
      <c r="R121" s="7"/>
      <c r="S121" s="7"/>
      <c r="T121" s="7"/>
      <c r="U121" s="7"/>
      <c r="X121" s="7"/>
      <c r="Y121" s="7"/>
      <c r="Z121" s="7"/>
      <c r="AA121" s="7"/>
      <c r="AB121" s="7"/>
    </row>
    <row r="122" spans="1:28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O122" s="7"/>
      <c r="P122" s="7"/>
      <c r="Q122" s="7"/>
      <c r="R122" s="7"/>
      <c r="S122" s="7"/>
      <c r="T122" s="7"/>
      <c r="U122" s="7"/>
      <c r="X122" s="7"/>
      <c r="Y122" s="7"/>
      <c r="Z122" s="7"/>
      <c r="AA122" s="7"/>
      <c r="AB122" s="7"/>
    </row>
    <row r="123" spans="1:28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O123" s="7"/>
      <c r="P123" s="7"/>
      <c r="Q123" s="7"/>
      <c r="R123" s="7"/>
      <c r="S123" s="7"/>
      <c r="T123" s="7"/>
      <c r="U123" s="7"/>
      <c r="X123" s="7"/>
      <c r="Y123" s="7"/>
      <c r="Z123" s="7"/>
      <c r="AA123" s="7"/>
      <c r="AB123" s="7"/>
    </row>
    <row r="124" spans="1:28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O124" s="7"/>
      <c r="P124" s="7"/>
      <c r="Q124" s="7"/>
      <c r="R124" s="7"/>
      <c r="S124" s="7"/>
      <c r="T124" s="7"/>
      <c r="U124" s="7"/>
      <c r="X124" s="7"/>
      <c r="Y124" s="7"/>
      <c r="Z124" s="7"/>
      <c r="AA124" s="7"/>
      <c r="AB124" s="7"/>
    </row>
    <row r="125" spans="1:28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O125" s="7"/>
      <c r="P125" s="7"/>
      <c r="Q125" s="7"/>
      <c r="R125" s="7"/>
      <c r="S125" s="7"/>
      <c r="T125" s="7"/>
      <c r="U125" s="7"/>
      <c r="X125" s="7"/>
      <c r="Y125" s="7"/>
      <c r="Z125" s="7"/>
      <c r="AA125" s="7"/>
      <c r="AB125" s="7"/>
    </row>
    <row r="126" spans="1:28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O126" s="7"/>
      <c r="P126" s="7"/>
      <c r="Q126" s="7"/>
      <c r="R126" s="7"/>
      <c r="S126" s="7"/>
      <c r="T126" s="7"/>
      <c r="U126" s="7"/>
      <c r="X126" s="7"/>
      <c r="Y126" s="7"/>
      <c r="Z126" s="7"/>
      <c r="AA126" s="7"/>
      <c r="AB126" s="7"/>
    </row>
    <row r="127" spans="1:28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O127" s="7"/>
      <c r="P127" s="7"/>
      <c r="Q127" s="7"/>
      <c r="R127" s="7"/>
      <c r="S127" s="7"/>
      <c r="T127" s="7"/>
      <c r="U127" s="7"/>
      <c r="X127" s="7"/>
      <c r="Y127" s="7"/>
      <c r="Z127" s="7"/>
      <c r="AA127" s="7"/>
      <c r="AB127" s="7"/>
    </row>
    <row r="128" spans="1:28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O128" s="7"/>
      <c r="P128" s="7"/>
      <c r="Q128" s="7"/>
      <c r="R128" s="7"/>
      <c r="S128" s="7"/>
      <c r="T128" s="7"/>
      <c r="U128" s="7"/>
      <c r="X128" s="7"/>
      <c r="Y128" s="7"/>
      <c r="Z128" s="7"/>
      <c r="AA128" s="7"/>
      <c r="AB128" s="7"/>
    </row>
    <row r="129" spans="1:28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O129" s="7"/>
      <c r="P129" s="7"/>
      <c r="Q129" s="7"/>
      <c r="R129" s="7"/>
      <c r="S129" s="7"/>
      <c r="T129" s="7"/>
      <c r="U129" s="7"/>
      <c r="X129" s="7"/>
      <c r="Y129" s="7"/>
      <c r="Z129" s="7"/>
      <c r="AA129" s="7"/>
      <c r="AB129" s="7"/>
    </row>
    <row r="130" spans="1:28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O130" s="7"/>
      <c r="P130" s="7"/>
      <c r="Q130" s="7"/>
      <c r="R130" s="7"/>
      <c r="S130" s="7"/>
      <c r="T130" s="7"/>
      <c r="U130" s="7"/>
      <c r="X130" s="7"/>
      <c r="Y130" s="7"/>
      <c r="Z130" s="7"/>
      <c r="AA130" s="7"/>
      <c r="AB130" s="7"/>
    </row>
    <row r="131" spans="1:28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O131" s="7"/>
      <c r="P131" s="7"/>
      <c r="Q131" s="7"/>
      <c r="R131" s="7"/>
      <c r="S131" s="7"/>
      <c r="T131" s="7"/>
      <c r="U131" s="7"/>
      <c r="X131" s="7"/>
      <c r="Y131" s="7"/>
      <c r="Z131" s="7"/>
      <c r="AA131" s="7"/>
      <c r="AB131" s="7"/>
    </row>
    <row r="132" spans="1:28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O132" s="7"/>
      <c r="P132" s="7"/>
      <c r="Q132" s="7"/>
      <c r="R132" s="7"/>
      <c r="S132" s="7"/>
      <c r="T132" s="7"/>
      <c r="U132" s="7"/>
      <c r="X132" s="7"/>
      <c r="Y132" s="7"/>
      <c r="Z132" s="7"/>
      <c r="AA132" s="7"/>
      <c r="AB132" s="7"/>
    </row>
    <row r="133" spans="1:28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O133" s="7"/>
      <c r="P133" s="7"/>
      <c r="Q133" s="7"/>
      <c r="R133" s="7"/>
      <c r="S133" s="7"/>
      <c r="T133" s="7"/>
      <c r="U133" s="7"/>
      <c r="X133" s="7"/>
      <c r="Y133" s="7"/>
      <c r="Z133" s="7"/>
      <c r="AA133" s="7"/>
      <c r="AB133" s="7"/>
    </row>
    <row r="134" spans="1:28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O134" s="7"/>
      <c r="P134" s="7"/>
      <c r="Q134" s="7"/>
      <c r="R134" s="7"/>
      <c r="S134" s="7"/>
      <c r="T134" s="7"/>
      <c r="U134" s="7"/>
      <c r="X134" s="7"/>
      <c r="Y134" s="7"/>
      <c r="Z134" s="7"/>
      <c r="AA134" s="7"/>
      <c r="AB134" s="7"/>
    </row>
    <row r="135" spans="1:28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O135" s="7"/>
      <c r="P135" s="7"/>
      <c r="Q135" s="7"/>
      <c r="R135" s="7"/>
      <c r="S135" s="7"/>
      <c r="T135" s="7"/>
      <c r="U135" s="7"/>
      <c r="X135" s="7"/>
      <c r="Y135" s="7"/>
      <c r="Z135" s="7"/>
      <c r="AA135" s="7"/>
      <c r="AB135" s="7"/>
    </row>
    <row r="136" spans="1:28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O136" s="7"/>
      <c r="P136" s="7"/>
      <c r="Q136" s="7"/>
      <c r="R136" s="7"/>
      <c r="S136" s="7"/>
      <c r="T136" s="7"/>
      <c r="U136" s="7"/>
      <c r="X136" s="7"/>
      <c r="Y136" s="7"/>
      <c r="Z136" s="7"/>
      <c r="AA136" s="7"/>
      <c r="AB136" s="7"/>
    </row>
    <row r="137" spans="1:28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O137" s="7"/>
      <c r="P137" s="7"/>
      <c r="Q137" s="7"/>
      <c r="R137" s="7"/>
      <c r="S137" s="7"/>
      <c r="T137" s="7"/>
      <c r="U137" s="7"/>
      <c r="X137" s="7"/>
      <c r="Y137" s="7"/>
      <c r="Z137" s="7"/>
      <c r="AA137" s="7"/>
      <c r="AB137" s="7"/>
    </row>
    <row r="138" spans="1:28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O138" s="7"/>
      <c r="P138" s="7"/>
      <c r="Q138" s="7"/>
      <c r="R138" s="7"/>
      <c r="S138" s="7"/>
      <c r="T138" s="7"/>
      <c r="U138" s="7"/>
      <c r="X138" s="7"/>
      <c r="Y138" s="7"/>
      <c r="Z138" s="7"/>
      <c r="AA138" s="7"/>
      <c r="AB138" s="7"/>
    </row>
    <row r="139" spans="1:28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O139" s="7"/>
      <c r="P139" s="7"/>
      <c r="Q139" s="7"/>
      <c r="R139" s="7"/>
      <c r="S139" s="7"/>
      <c r="T139" s="7"/>
      <c r="U139" s="7"/>
      <c r="X139" s="7"/>
      <c r="Y139" s="7"/>
      <c r="Z139" s="7"/>
      <c r="AA139" s="7"/>
      <c r="AB139" s="7"/>
    </row>
    <row r="140" spans="1:28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O140" s="7"/>
      <c r="P140" s="7"/>
      <c r="Q140" s="7"/>
      <c r="R140" s="7"/>
      <c r="S140" s="7"/>
      <c r="T140" s="7"/>
      <c r="U140" s="7"/>
      <c r="X140" s="7"/>
      <c r="Y140" s="7"/>
      <c r="Z140" s="7"/>
      <c r="AA140" s="7"/>
      <c r="AB140" s="7"/>
    </row>
    <row r="141" spans="1:28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O141" s="7"/>
      <c r="P141" s="7"/>
      <c r="Q141" s="7"/>
      <c r="R141" s="7"/>
      <c r="S141" s="7"/>
      <c r="T141" s="7"/>
      <c r="U141" s="7"/>
      <c r="X141" s="7"/>
      <c r="Y141" s="7"/>
      <c r="Z141" s="7"/>
      <c r="AA141" s="7"/>
      <c r="AB141" s="7"/>
    </row>
    <row r="142" spans="1:28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O142" s="7"/>
      <c r="P142" s="7"/>
      <c r="Q142" s="7"/>
      <c r="R142" s="7"/>
      <c r="S142" s="7"/>
      <c r="T142" s="7"/>
      <c r="U142" s="7"/>
      <c r="X142" s="7"/>
      <c r="Y142" s="7"/>
      <c r="Z142" s="7"/>
      <c r="AA142" s="7"/>
      <c r="AB142" s="7"/>
    </row>
    <row r="143" spans="1:28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O143" s="7"/>
      <c r="P143" s="7"/>
      <c r="Q143" s="7"/>
      <c r="R143" s="7"/>
      <c r="S143" s="7"/>
      <c r="T143" s="7"/>
      <c r="U143" s="7"/>
      <c r="X143" s="7"/>
      <c r="Y143" s="7"/>
      <c r="Z143" s="7"/>
      <c r="AA143" s="7"/>
      <c r="AB143" s="7"/>
    </row>
    <row r="144" spans="1:28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O144" s="7"/>
      <c r="P144" s="7"/>
      <c r="Q144" s="7"/>
      <c r="R144" s="7"/>
      <c r="S144" s="7"/>
      <c r="T144" s="7"/>
      <c r="U144" s="7"/>
      <c r="X144" s="7"/>
      <c r="Y144" s="7"/>
      <c r="Z144" s="7"/>
      <c r="AA144" s="7"/>
      <c r="AB144" s="7"/>
    </row>
    <row r="145" spans="1:28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O145" s="7"/>
      <c r="P145" s="7"/>
      <c r="Q145" s="7"/>
      <c r="R145" s="7"/>
      <c r="S145" s="7"/>
      <c r="T145" s="7"/>
      <c r="U145" s="7"/>
      <c r="X145" s="7"/>
      <c r="Y145" s="7"/>
      <c r="Z145" s="7"/>
      <c r="AA145" s="7"/>
      <c r="AB145" s="7"/>
    </row>
    <row r="146" spans="1:28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O146" s="7"/>
      <c r="P146" s="7"/>
      <c r="Q146" s="7"/>
      <c r="R146" s="7"/>
      <c r="S146" s="7"/>
      <c r="T146" s="7"/>
      <c r="U146" s="7"/>
      <c r="X146" s="7"/>
      <c r="Y146" s="7"/>
      <c r="Z146" s="7"/>
      <c r="AA146" s="7"/>
      <c r="AB146" s="7"/>
    </row>
    <row r="147" spans="1:28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O147" s="7"/>
      <c r="P147" s="7"/>
      <c r="Q147" s="7"/>
      <c r="R147" s="7"/>
      <c r="S147" s="7"/>
      <c r="T147" s="7"/>
      <c r="U147" s="7"/>
      <c r="X147" s="7"/>
      <c r="Y147" s="7"/>
      <c r="Z147" s="7"/>
      <c r="AA147" s="7"/>
      <c r="AB147" s="7"/>
    </row>
    <row r="148" spans="1:28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O148" s="7"/>
      <c r="P148" s="7"/>
      <c r="Q148" s="7"/>
      <c r="R148" s="7"/>
      <c r="S148" s="7"/>
      <c r="T148" s="7"/>
      <c r="U148" s="7"/>
      <c r="X148" s="7"/>
      <c r="Y148" s="7"/>
      <c r="Z148" s="7"/>
      <c r="AA148" s="7"/>
      <c r="AB148" s="7"/>
    </row>
    <row r="149" spans="1:28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O149" s="7"/>
      <c r="P149" s="7"/>
      <c r="Q149" s="7"/>
      <c r="R149" s="7"/>
      <c r="S149" s="7"/>
      <c r="T149" s="7"/>
      <c r="U149" s="7"/>
      <c r="X149" s="7"/>
      <c r="Y149" s="7"/>
      <c r="Z149" s="7"/>
      <c r="AA149" s="7"/>
      <c r="AB149" s="7"/>
    </row>
    <row r="150" spans="1:28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O150" s="7"/>
      <c r="P150" s="7"/>
      <c r="Q150" s="7"/>
      <c r="R150" s="7"/>
      <c r="S150" s="7"/>
      <c r="T150" s="7"/>
      <c r="U150" s="7"/>
      <c r="X150" s="7"/>
      <c r="Y150" s="7"/>
      <c r="Z150" s="7"/>
      <c r="AA150" s="7"/>
      <c r="AB150" s="7"/>
    </row>
    <row r="151" spans="1:28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O151" s="7"/>
      <c r="P151" s="7"/>
      <c r="Q151" s="7"/>
      <c r="R151" s="7"/>
      <c r="S151" s="7"/>
      <c r="T151" s="7"/>
      <c r="U151" s="7"/>
      <c r="X151" s="7"/>
      <c r="Y151" s="7"/>
      <c r="Z151" s="7"/>
      <c r="AA151" s="7"/>
      <c r="AB151" s="7"/>
    </row>
    <row r="152" spans="1:28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O152" s="7"/>
      <c r="P152" s="7"/>
      <c r="Q152" s="7"/>
      <c r="R152" s="7"/>
      <c r="S152" s="7"/>
      <c r="T152" s="7"/>
      <c r="U152" s="7"/>
      <c r="X152" s="7"/>
      <c r="Y152" s="7"/>
      <c r="Z152" s="7"/>
      <c r="AA152" s="7"/>
      <c r="AB152" s="7"/>
    </row>
    <row r="153" spans="1:28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O153" s="7"/>
      <c r="P153" s="7"/>
      <c r="Q153" s="7"/>
      <c r="R153" s="7"/>
      <c r="S153" s="7"/>
      <c r="T153" s="7"/>
      <c r="U153" s="7"/>
      <c r="X153" s="7"/>
      <c r="Y153" s="7"/>
      <c r="Z153" s="7"/>
      <c r="AA153" s="7"/>
      <c r="AB153" s="7"/>
    </row>
    <row r="154" spans="1:28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O154" s="7"/>
      <c r="P154" s="7"/>
      <c r="Q154" s="7"/>
      <c r="R154" s="7"/>
      <c r="S154" s="7"/>
      <c r="T154" s="7"/>
      <c r="U154" s="7"/>
      <c r="X154" s="7"/>
      <c r="Y154" s="7"/>
      <c r="Z154" s="7"/>
      <c r="AA154" s="7"/>
      <c r="AB154" s="7"/>
    </row>
    <row r="155" spans="1:28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O155" s="7"/>
      <c r="P155" s="7"/>
      <c r="Q155" s="7"/>
      <c r="R155" s="7"/>
      <c r="S155" s="7"/>
      <c r="T155" s="7"/>
      <c r="U155" s="7"/>
      <c r="X155" s="7"/>
      <c r="Y155" s="7"/>
      <c r="Z155" s="7"/>
      <c r="AA155" s="7"/>
      <c r="AB155" s="7"/>
    </row>
    <row r="156" spans="1:28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O156" s="7"/>
      <c r="P156" s="7"/>
      <c r="Q156" s="7"/>
      <c r="R156" s="7"/>
      <c r="S156" s="7"/>
      <c r="T156" s="7"/>
      <c r="U156" s="7"/>
      <c r="X156" s="7"/>
      <c r="Y156" s="7"/>
      <c r="Z156" s="7"/>
      <c r="AA156" s="7"/>
      <c r="AB156" s="7"/>
    </row>
    <row r="157" spans="1:28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O157" s="7"/>
      <c r="P157" s="7"/>
      <c r="Q157" s="7"/>
      <c r="R157" s="7"/>
      <c r="S157" s="7"/>
      <c r="T157" s="7"/>
      <c r="U157" s="7"/>
      <c r="X157" s="7"/>
      <c r="Y157" s="7"/>
      <c r="Z157" s="7"/>
      <c r="AA157" s="7"/>
      <c r="AB157" s="7"/>
    </row>
    <row r="158" spans="1:28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O158" s="7"/>
      <c r="P158" s="7"/>
      <c r="Q158" s="7"/>
      <c r="R158" s="7"/>
      <c r="S158" s="7"/>
      <c r="T158" s="7"/>
      <c r="U158" s="7"/>
      <c r="X158" s="7"/>
      <c r="Y158" s="7"/>
      <c r="Z158" s="7"/>
      <c r="AA158" s="7"/>
      <c r="AB158" s="7"/>
    </row>
    <row r="159" spans="1:28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O159" s="7"/>
      <c r="P159" s="7"/>
      <c r="Q159" s="7"/>
      <c r="R159" s="7"/>
      <c r="S159" s="7"/>
      <c r="T159" s="7"/>
      <c r="U159" s="7"/>
      <c r="X159" s="7"/>
      <c r="Y159" s="7"/>
      <c r="Z159" s="7"/>
      <c r="AA159" s="7"/>
      <c r="AB159" s="7"/>
    </row>
    <row r="160" spans="1:28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O160" s="7"/>
      <c r="P160" s="7"/>
      <c r="Q160" s="7"/>
      <c r="R160" s="7"/>
      <c r="S160" s="7"/>
      <c r="T160" s="7"/>
      <c r="U160" s="7"/>
      <c r="X160" s="7"/>
      <c r="Y160" s="7"/>
      <c r="Z160" s="7"/>
      <c r="AA160" s="7"/>
      <c r="AB160" s="7"/>
    </row>
    <row r="161" spans="1:28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O161" s="7"/>
      <c r="P161" s="7"/>
      <c r="Q161" s="7"/>
      <c r="R161" s="7"/>
      <c r="S161" s="7"/>
      <c r="T161" s="7"/>
      <c r="U161" s="7"/>
      <c r="X161" s="7"/>
      <c r="Y161" s="7"/>
      <c r="Z161" s="7"/>
      <c r="AA161" s="7"/>
      <c r="AB161" s="7"/>
    </row>
    <row r="162" spans="1:28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O162" s="7"/>
      <c r="P162" s="7"/>
      <c r="Q162" s="7"/>
      <c r="R162" s="7"/>
      <c r="S162" s="7"/>
      <c r="T162" s="7"/>
      <c r="U162" s="7"/>
      <c r="X162" s="7"/>
      <c r="Y162" s="7"/>
      <c r="Z162" s="7"/>
      <c r="AA162" s="7"/>
      <c r="AB162" s="7"/>
    </row>
    <row r="163" spans="1:28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O163" s="7"/>
      <c r="P163" s="7"/>
      <c r="Q163" s="7"/>
      <c r="R163" s="7"/>
      <c r="S163" s="7"/>
      <c r="T163" s="7"/>
      <c r="U163" s="7"/>
      <c r="X163" s="7"/>
      <c r="Y163" s="7"/>
      <c r="Z163" s="7"/>
      <c r="AA163" s="7"/>
      <c r="AB163" s="7"/>
    </row>
    <row r="164" spans="1:28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O164" s="7"/>
      <c r="P164" s="7"/>
      <c r="Q164" s="7"/>
      <c r="R164" s="7"/>
      <c r="S164" s="7"/>
      <c r="T164" s="7"/>
      <c r="U164" s="7"/>
      <c r="X164" s="7"/>
      <c r="Y164" s="7"/>
      <c r="Z164" s="7"/>
      <c r="AA164" s="7"/>
      <c r="AB164" s="7"/>
    </row>
    <row r="165" spans="1:28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O165" s="7"/>
      <c r="P165" s="7"/>
      <c r="Q165" s="7"/>
      <c r="R165" s="7"/>
      <c r="S165" s="7"/>
      <c r="T165" s="7"/>
      <c r="U165" s="7"/>
      <c r="X165" s="7"/>
      <c r="Y165" s="7"/>
      <c r="Z165" s="7"/>
      <c r="AA165" s="7"/>
      <c r="AB165" s="7"/>
    </row>
    <row r="166" spans="1:28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O166" s="7"/>
      <c r="P166" s="7"/>
      <c r="Q166" s="7"/>
      <c r="R166" s="7"/>
      <c r="S166" s="7"/>
      <c r="T166" s="7"/>
      <c r="U166" s="7"/>
      <c r="X166" s="7"/>
      <c r="Y166" s="7"/>
      <c r="Z166" s="7"/>
      <c r="AA166" s="7"/>
      <c r="AB166" s="7"/>
    </row>
    <row r="167" spans="1:28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O167" s="7"/>
      <c r="P167" s="7"/>
      <c r="Q167" s="7"/>
      <c r="R167" s="7"/>
      <c r="S167" s="7"/>
      <c r="T167" s="7"/>
      <c r="U167" s="7"/>
      <c r="X167" s="7"/>
      <c r="Y167" s="7"/>
      <c r="Z167" s="7"/>
      <c r="AA167" s="7"/>
      <c r="AB167" s="7"/>
    </row>
    <row r="168" spans="1:28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O168" s="7"/>
      <c r="P168" s="7"/>
      <c r="Q168" s="7"/>
      <c r="R168" s="7"/>
      <c r="S168" s="7"/>
      <c r="T168" s="7"/>
      <c r="U168" s="7"/>
      <c r="X168" s="7"/>
      <c r="Y168" s="7"/>
      <c r="Z168" s="7"/>
      <c r="AA168" s="7"/>
      <c r="AB168" s="7"/>
    </row>
    <row r="169" spans="1:28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O169" s="7"/>
      <c r="P169" s="7"/>
      <c r="Q169" s="7"/>
      <c r="R169" s="7"/>
      <c r="S169" s="7"/>
      <c r="T169" s="7"/>
      <c r="U169" s="7"/>
      <c r="X169" s="7"/>
      <c r="Y169" s="7"/>
      <c r="Z169" s="7"/>
      <c r="AA169" s="7"/>
      <c r="AB169" s="7"/>
    </row>
    <row r="170" spans="1:28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O170" s="7"/>
      <c r="P170" s="7"/>
      <c r="Q170" s="7"/>
      <c r="R170" s="7"/>
      <c r="S170" s="7"/>
      <c r="T170" s="7"/>
      <c r="U170" s="7"/>
      <c r="X170" s="7"/>
      <c r="Y170" s="7"/>
      <c r="Z170" s="7"/>
      <c r="AA170" s="7"/>
      <c r="AB170" s="7"/>
    </row>
    <row r="171" spans="1:28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O171" s="7"/>
      <c r="P171" s="7"/>
      <c r="Q171" s="7"/>
      <c r="R171" s="7"/>
      <c r="S171" s="7"/>
      <c r="T171" s="7"/>
      <c r="U171" s="7"/>
      <c r="X171" s="7"/>
      <c r="Y171" s="7"/>
      <c r="Z171" s="7"/>
      <c r="AA171" s="7"/>
      <c r="AB171" s="7"/>
    </row>
    <row r="172" spans="1:28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O172" s="7"/>
      <c r="P172" s="7"/>
      <c r="Q172" s="7"/>
      <c r="R172" s="7"/>
      <c r="S172" s="7"/>
      <c r="T172" s="7"/>
      <c r="U172" s="7"/>
      <c r="X172" s="7"/>
      <c r="Y172" s="7"/>
      <c r="Z172" s="7"/>
      <c r="AA172" s="7"/>
      <c r="AB172" s="7"/>
    </row>
    <row r="173" spans="1:28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O173" s="7"/>
      <c r="P173" s="7"/>
      <c r="Q173" s="7"/>
      <c r="R173" s="7"/>
      <c r="S173" s="7"/>
      <c r="T173" s="7"/>
      <c r="U173" s="7"/>
      <c r="X173" s="7"/>
      <c r="Y173" s="7"/>
      <c r="Z173" s="7"/>
      <c r="AA173" s="7"/>
      <c r="AB173" s="7"/>
    </row>
    <row r="174" spans="1:28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O174" s="7"/>
      <c r="P174" s="7"/>
      <c r="Q174" s="7"/>
      <c r="R174" s="7"/>
      <c r="S174" s="7"/>
      <c r="T174" s="7"/>
      <c r="U174" s="7"/>
      <c r="X174" s="7"/>
      <c r="Y174" s="7"/>
      <c r="Z174" s="7"/>
      <c r="AA174" s="7"/>
      <c r="AB174" s="7"/>
    </row>
    <row r="175" spans="1:28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O175" s="7"/>
      <c r="P175" s="7"/>
      <c r="Q175" s="7"/>
      <c r="R175" s="7"/>
      <c r="S175" s="7"/>
      <c r="T175" s="7"/>
      <c r="U175" s="7"/>
      <c r="X175" s="7"/>
      <c r="Y175" s="7"/>
      <c r="Z175" s="7"/>
      <c r="AA175" s="7"/>
      <c r="AB175" s="7"/>
    </row>
    <row r="176" spans="1:28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O176" s="7"/>
      <c r="P176" s="7"/>
      <c r="Q176" s="7"/>
      <c r="R176" s="7"/>
      <c r="S176" s="7"/>
      <c r="T176" s="7"/>
      <c r="U176" s="7"/>
      <c r="X176" s="7"/>
      <c r="Y176" s="7"/>
      <c r="Z176" s="7"/>
      <c r="AA176" s="7"/>
      <c r="AB176" s="7"/>
    </row>
    <row r="177" spans="1:28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O177" s="7"/>
      <c r="P177" s="7"/>
      <c r="Q177" s="7"/>
      <c r="R177" s="7"/>
      <c r="S177" s="7"/>
      <c r="T177" s="7"/>
      <c r="U177" s="7"/>
      <c r="X177" s="7"/>
      <c r="Y177" s="7"/>
      <c r="Z177" s="7"/>
      <c r="AA177" s="7"/>
      <c r="AB177" s="7"/>
    </row>
    <row r="178" spans="1:28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O178" s="7"/>
      <c r="P178" s="7"/>
      <c r="Q178" s="7"/>
      <c r="R178" s="7"/>
      <c r="S178" s="7"/>
      <c r="T178" s="7"/>
      <c r="U178" s="7"/>
      <c r="X178" s="7"/>
      <c r="Y178" s="7"/>
      <c r="Z178" s="7"/>
      <c r="AA178" s="7"/>
      <c r="AB178" s="7"/>
    </row>
    <row r="179" spans="1:28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O179" s="7"/>
      <c r="P179" s="7"/>
      <c r="Q179" s="7"/>
      <c r="R179" s="7"/>
      <c r="S179" s="7"/>
      <c r="T179" s="7"/>
      <c r="U179" s="7"/>
      <c r="X179" s="7"/>
      <c r="Y179" s="7"/>
      <c r="Z179" s="7"/>
      <c r="AA179" s="7"/>
      <c r="AB179" s="7"/>
    </row>
    <row r="180" spans="1:28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O180" s="7"/>
      <c r="P180" s="7"/>
      <c r="Q180" s="7"/>
      <c r="R180" s="7"/>
      <c r="S180" s="7"/>
      <c r="T180" s="7"/>
      <c r="U180" s="7"/>
      <c r="X180" s="7"/>
      <c r="Y180" s="7"/>
      <c r="Z180" s="7"/>
      <c r="AA180" s="7"/>
      <c r="AB180" s="7"/>
    </row>
    <row r="181" spans="1:28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O181" s="7"/>
      <c r="P181" s="7"/>
      <c r="Q181" s="7"/>
      <c r="R181" s="7"/>
      <c r="S181" s="7"/>
      <c r="T181" s="7"/>
      <c r="U181" s="7"/>
      <c r="X181" s="7"/>
      <c r="Y181" s="7"/>
      <c r="Z181" s="7"/>
      <c r="AA181" s="7"/>
      <c r="AB181" s="7"/>
    </row>
    <row r="182" spans="1:28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O182" s="7"/>
      <c r="P182" s="7"/>
      <c r="Q182" s="7"/>
      <c r="R182" s="7"/>
      <c r="S182" s="7"/>
      <c r="T182" s="7"/>
      <c r="U182" s="7"/>
      <c r="X182" s="7"/>
      <c r="Y182" s="7"/>
      <c r="Z182" s="7"/>
      <c r="AA182" s="7"/>
      <c r="AB182" s="7"/>
    </row>
    <row r="183" spans="1:28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O183" s="7"/>
      <c r="P183" s="7"/>
      <c r="Q183" s="7"/>
      <c r="R183" s="7"/>
      <c r="S183" s="7"/>
      <c r="T183" s="7"/>
      <c r="U183" s="7"/>
      <c r="X183" s="7"/>
      <c r="Y183" s="7"/>
      <c r="Z183" s="7"/>
      <c r="AA183" s="7"/>
      <c r="AB183" s="7"/>
    </row>
    <row r="184" spans="1:28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O184" s="7"/>
      <c r="P184" s="7"/>
      <c r="Q184" s="7"/>
      <c r="R184" s="7"/>
      <c r="S184" s="7"/>
      <c r="T184" s="7"/>
      <c r="U184" s="7"/>
      <c r="X184" s="7"/>
      <c r="Y184" s="7"/>
      <c r="Z184" s="7"/>
      <c r="AA184" s="7"/>
      <c r="AB184" s="7"/>
    </row>
    <row r="185" spans="1:28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O185" s="7"/>
      <c r="P185" s="7"/>
      <c r="Q185" s="7"/>
      <c r="R185" s="7"/>
      <c r="S185" s="7"/>
      <c r="T185" s="7"/>
      <c r="U185" s="7"/>
      <c r="X185" s="7"/>
      <c r="Y185" s="7"/>
      <c r="Z185" s="7"/>
      <c r="AA185" s="7"/>
      <c r="AB185" s="7"/>
    </row>
    <row r="186" spans="1:28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O186" s="7"/>
      <c r="P186" s="7"/>
      <c r="Q186" s="7"/>
      <c r="R186" s="7"/>
      <c r="S186" s="7"/>
      <c r="T186" s="7"/>
      <c r="U186" s="7"/>
      <c r="X186" s="7"/>
      <c r="Y186" s="7"/>
      <c r="Z186" s="7"/>
      <c r="AA186" s="7"/>
      <c r="AB186" s="7"/>
    </row>
    <row r="187" spans="1:28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O187" s="7"/>
      <c r="P187" s="7"/>
      <c r="Q187" s="7"/>
      <c r="R187" s="7"/>
      <c r="S187" s="7"/>
      <c r="T187" s="7"/>
      <c r="U187" s="7"/>
      <c r="X187" s="7"/>
      <c r="Y187" s="7"/>
      <c r="Z187" s="7"/>
      <c r="AA187" s="7"/>
      <c r="AB187" s="7"/>
    </row>
    <row r="188" spans="1:28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O188" s="7"/>
      <c r="P188" s="7"/>
      <c r="Q188" s="7"/>
      <c r="R188" s="7"/>
      <c r="S188" s="7"/>
      <c r="T188" s="7"/>
      <c r="U188" s="7"/>
      <c r="X188" s="7"/>
      <c r="Y188" s="7"/>
      <c r="Z188" s="7"/>
      <c r="AA188" s="7"/>
      <c r="AB188" s="7"/>
    </row>
    <row r="189" spans="1:28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O189" s="7"/>
      <c r="P189" s="7"/>
      <c r="Q189" s="7"/>
      <c r="R189" s="7"/>
      <c r="S189" s="7"/>
      <c r="T189" s="7"/>
      <c r="U189" s="7"/>
      <c r="X189" s="7"/>
      <c r="Y189" s="7"/>
      <c r="Z189" s="7"/>
      <c r="AA189" s="7"/>
      <c r="AB189" s="7"/>
    </row>
    <row r="190" spans="1:28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O190" s="7"/>
      <c r="P190" s="7"/>
      <c r="Q190" s="7"/>
      <c r="R190" s="7"/>
      <c r="S190" s="7"/>
      <c r="T190" s="7"/>
      <c r="U190" s="7"/>
      <c r="X190" s="7"/>
      <c r="Y190" s="7"/>
      <c r="Z190" s="7"/>
      <c r="AA190" s="7"/>
      <c r="AB190" s="7"/>
    </row>
    <row r="191" spans="1:28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O191" s="7"/>
      <c r="P191" s="7"/>
      <c r="Q191" s="7"/>
      <c r="R191" s="7"/>
      <c r="S191" s="7"/>
      <c r="T191" s="7"/>
      <c r="U191" s="7"/>
      <c r="X191" s="7"/>
      <c r="Y191" s="7"/>
      <c r="Z191" s="7"/>
      <c r="AA191" s="7"/>
      <c r="AB191" s="7"/>
    </row>
    <row r="192" spans="1:28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O192" s="7"/>
      <c r="P192" s="7"/>
      <c r="Q192" s="7"/>
      <c r="R192" s="7"/>
      <c r="S192" s="7"/>
      <c r="T192" s="7"/>
      <c r="U192" s="7"/>
      <c r="X192" s="7"/>
      <c r="Y192" s="7"/>
      <c r="Z192" s="7"/>
      <c r="AA192" s="7"/>
      <c r="AB192" s="7"/>
    </row>
    <row r="193" spans="1:28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O193" s="7"/>
      <c r="P193" s="7"/>
      <c r="Q193" s="7"/>
      <c r="R193" s="7"/>
      <c r="S193" s="7"/>
      <c r="T193" s="7"/>
      <c r="U193" s="7"/>
      <c r="X193" s="7"/>
      <c r="Y193" s="7"/>
      <c r="Z193" s="7"/>
      <c r="AA193" s="7"/>
      <c r="AB193" s="7"/>
    </row>
    <row r="194" spans="1:28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O194" s="7"/>
      <c r="P194" s="7"/>
      <c r="Q194" s="7"/>
      <c r="R194" s="7"/>
      <c r="S194" s="7"/>
      <c r="T194" s="7"/>
      <c r="U194" s="7"/>
      <c r="X194" s="7"/>
      <c r="Y194" s="7"/>
      <c r="Z194" s="7"/>
      <c r="AA194" s="7"/>
      <c r="AB194" s="7"/>
    </row>
    <row r="195" spans="1:28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O195" s="7"/>
      <c r="P195" s="7"/>
      <c r="Q195" s="7"/>
      <c r="R195" s="7"/>
      <c r="S195" s="7"/>
      <c r="T195" s="7"/>
      <c r="U195" s="7"/>
      <c r="X195" s="7"/>
      <c r="Y195" s="7"/>
      <c r="Z195" s="7"/>
      <c r="AA195" s="7"/>
      <c r="AB195" s="7"/>
    </row>
    <row r="196" spans="1:28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O196" s="7"/>
      <c r="P196" s="7"/>
      <c r="Q196" s="7"/>
      <c r="R196" s="7"/>
      <c r="S196" s="7"/>
      <c r="T196" s="7"/>
      <c r="U196" s="7"/>
      <c r="X196" s="7"/>
      <c r="Y196" s="7"/>
      <c r="Z196" s="7"/>
      <c r="AA196" s="7"/>
      <c r="AB196" s="7"/>
    </row>
    <row r="197" spans="1:28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spans="1:28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spans="1:28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spans="1:28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spans="1:28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spans="1:28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spans="1:28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spans="1:28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spans="1:28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spans="1:28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spans="1:28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spans="1:28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spans="1:10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spans="1:10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spans="1:10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spans="1:10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spans="1:10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spans="1:10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10ED-4A5A-864D-8096-CCD69904A555}">
  <dimension ref="A1:AF136"/>
  <sheetViews>
    <sheetView tabSelected="1" topLeftCell="D1" workbookViewId="0">
      <selection activeCell="AD3" sqref="AD3:AD47"/>
    </sheetView>
  </sheetViews>
  <sheetFormatPr baseColWidth="10" defaultRowHeight="16" x14ac:dyDescent="0.2"/>
  <sheetData>
    <row r="1" spans="1:32" x14ac:dyDescent="0.2">
      <c r="A1">
        <v>10307</v>
      </c>
      <c r="B1" t="s">
        <v>15</v>
      </c>
      <c r="N1" s="7"/>
      <c r="O1" s="7"/>
      <c r="P1" s="7"/>
      <c r="Q1" s="7"/>
      <c r="R1" s="7"/>
      <c r="S1" s="7"/>
      <c r="T1" s="7"/>
      <c r="U1" s="7"/>
      <c r="X1" s="7"/>
      <c r="Y1" s="7"/>
      <c r="Z1" s="7"/>
      <c r="AA1" s="7"/>
    </row>
    <row r="2" spans="1:32" x14ac:dyDescent="0.2">
      <c r="A2" s="7" t="s">
        <v>10</v>
      </c>
      <c r="C2" t="s">
        <v>1</v>
      </c>
      <c r="D2" t="s">
        <v>7</v>
      </c>
      <c r="E2" t="s">
        <v>2</v>
      </c>
      <c r="F2" t="s">
        <v>3</v>
      </c>
      <c r="H2" t="s">
        <v>8</v>
      </c>
      <c r="J2" t="s">
        <v>9</v>
      </c>
      <c r="L2" s="7" t="s">
        <v>11</v>
      </c>
      <c r="N2" t="s">
        <v>1</v>
      </c>
      <c r="O2" t="s">
        <v>7</v>
      </c>
      <c r="P2" t="s">
        <v>2</v>
      </c>
      <c r="Q2" t="s">
        <v>3</v>
      </c>
      <c r="S2" t="s">
        <v>8</v>
      </c>
      <c r="U2" t="s">
        <v>9</v>
      </c>
      <c r="W2" s="7" t="s">
        <v>12</v>
      </c>
      <c r="Y2" t="s">
        <v>1</v>
      </c>
      <c r="Z2" t="s">
        <v>7</v>
      </c>
      <c r="AA2" t="s">
        <v>2</v>
      </c>
      <c r="AB2" t="s">
        <v>3</v>
      </c>
      <c r="AD2" t="s">
        <v>8</v>
      </c>
      <c r="AF2" t="s">
        <v>9</v>
      </c>
    </row>
    <row r="3" spans="1:32" x14ac:dyDescent="0.2">
      <c r="A3">
        <v>1</v>
      </c>
      <c r="B3">
        <v>1</v>
      </c>
      <c r="C3">
        <v>119.96</v>
      </c>
      <c r="D3">
        <v>72.959999999999994</v>
      </c>
      <c r="E3">
        <v>8752.4500000000007</v>
      </c>
      <c r="F3">
        <v>1685385</v>
      </c>
      <c r="H3">
        <f>F3/F4</f>
        <v>6.8067252853678539E-2</v>
      </c>
      <c r="J3" s="3">
        <f>AVERAGE(H3:H95)</f>
        <v>0.10728036100507404</v>
      </c>
      <c r="L3">
        <v>1</v>
      </c>
      <c r="M3">
        <v>1</v>
      </c>
      <c r="N3" s="7">
        <v>54.11</v>
      </c>
      <c r="O3" s="7">
        <v>150.4</v>
      </c>
      <c r="P3" s="7">
        <v>8137.59</v>
      </c>
      <c r="Q3">
        <v>1566986</v>
      </c>
      <c r="S3">
        <f>Q3/Q4</f>
        <v>6.7934991485072621E-2</v>
      </c>
      <c r="U3" s="3">
        <f>AVERAGE(S3:S95)</f>
        <v>0.10611552180112008</v>
      </c>
      <c r="W3">
        <v>1</v>
      </c>
      <c r="X3">
        <v>1</v>
      </c>
      <c r="Y3">
        <v>69.22</v>
      </c>
      <c r="Z3">
        <v>103.84</v>
      </c>
      <c r="AA3">
        <v>7188.39</v>
      </c>
      <c r="AB3">
        <v>1384207</v>
      </c>
      <c r="AD3">
        <f>AB3/AB4</f>
        <v>7.5078529129991134E-2</v>
      </c>
      <c r="AF3" s="3">
        <f>AVERAGE(AD3:AD95)</f>
        <v>0.11110766894433864</v>
      </c>
    </row>
    <row r="4" spans="1:32" x14ac:dyDescent="0.2">
      <c r="B4">
        <v>2</v>
      </c>
      <c r="C4">
        <v>55.33</v>
      </c>
      <c r="D4">
        <v>2324.06</v>
      </c>
      <c r="E4">
        <v>128585.35</v>
      </c>
      <c r="F4">
        <v>24760585</v>
      </c>
      <c r="M4">
        <v>2</v>
      </c>
      <c r="N4" s="7">
        <v>43.13</v>
      </c>
      <c r="O4" s="7">
        <v>2777.36</v>
      </c>
      <c r="P4" s="7">
        <v>119784.93</v>
      </c>
      <c r="Q4">
        <v>23065963</v>
      </c>
      <c r="X4">
        <v>2</v>
      </c>
      <c r="Y4">
        <v>49.13</v>
      </c>
      <c r="Z4">
        <v>1948.92</v>
      </c>
      <c r="AA4">
        <v>95744.95</v>
      </c>
      <c r="AB4">
        <v>18436789</v>
      </c>
    </row>
    <row r="5" spans="1:32" x14ac:dyDescent="0.2">
      <c r="B5">
        <v>3</v>
      </c>
      <c r="C5">
        <v>83.17</v>
      </c>
      <c r="D5">
        <v>59.36</v>
      </c>
      <c r="E5">
        <v>4937.0600000000004</v>
      </c>
      <c r="F5">
        <v>950687</v>
      </c>
      <c r="H5">
        <f>F5/F6</f>
        <v>3.8982811490126557E-2</v>
      </c>
      <c r="M5">
        <v>3</v>
      </c>
      <c r="N5" s="7">
        <v>55.05</v>
      </c>
      <c r="O5" s="7">
        <v>240.24</v>
      </c>
      <c r="P5" s="7">
        <v>13224.74</v>
      </c>
      <c r="Q5" s="7">
        <v>2546576</v>
      </c>
      <c r="R5" s="7"/>
      <c r="S5">
        <f>Q5/Q6</f>
        <v>0.11542151799898737</v>
      </c>
      <c r="T5" s="7"/>
      <c r="U5" s="7"/>
      <c r="X5" s="7">
        <v>3</v>
      </c>
      <c r="Y5" s="7">
        <v>89.32</v>
      </c>
      <c r="Z5" s="7">
        <v>56.77</v>
      </c>
      <c r="AA5" s="7">
        <v>5070.51</v>
      </c>
      <c r="AB5">
        <v>976385</v>
      </c>
      <c r="AD5">
        <f>AB5/AB6</f>
        <v>4.2841757999320593E-2</v>
      </c>
    </row>
    <row r="6" spans="1:32" x14ac:dyDescent="0.2">
      <c r="B6">
        <v>4</v>
      </c>
      <c r="C6">
        <v>55.71</v>
      </c>
      <c r="D6">
        <v>2273.2399999999998</v>
      </c>
      <c r="E6">
        <v>126647.03</v>
      </c>
      <c r="F6">
        <v>24387338</v>
      </c>
      <c r="M6">
        <v>4</v>
      </c>
      <c r="N6" s="7">
        <v>32.33</v>
      </c>
      <c r="O6" s="7">
        <v>3544.3</v>
      </c>
      <c r="P6" s="7">
        <v>114577.8</v>
      </c>
      <c r="Q6" s="7">
        <v>22063269</v>
      </c>
      <c r="R6" s="7"/>
      <c r="S6" s="7"/>
      <c r="T6" s="7"/>
      <c r="U6" s="7"/>
      <c r="X6" s="7">
        <v>4</v>
      </c>
      <c r="Y6" s="7">
        <v>67.2</v>
      </c>
      <c r="Z6" s="7">
        <v>1761.24</v>
      </c>
      <c r="AA6" s="7">
        <v>118354.4</v>
      </c>
      <c r="AB6">
        <v>22790498</v>
      </c>
    </row>
    <row r="7" spans="1:32" x14ac:dyDescent="0.2">
      <c r="B7">
        <v>5</v>
      </c>
      <c r="C7">
        <v>101.7</v>
      </c>
      <c r="D7">
        <v>35.729999999999997</v>
      </c>
      <c r="E7">
        <v>3634.21</v>
      </c>
      <c r="F7">
        <v>699809</v>
      </c>
      <c r="H7">
        <f>F7/F8</f>
        <v>2.8313682927161823E-2</v>
      </c>
      <c r="M7">
        <v>5</v>
      </c>
      <c r="N7" s="7">
        <v>39.83</v>
      </c>
      <c r="O7" s="7">
        <v>181.57</v>
      </c>
      <c r="P7" s="7">
        <v>7232.16</v>
      </c>
      <c r="Q7" s="7">
        <v>1392635</v>
      </c>
      <c r="R7" s="7"/>
      <c r="S7">
        <f>Q7/Q8</f>
        <v>6.86155671732772E-2</v>
      </c>
      <c r="T7" s="7"/>
      <c r="U7" s="7"/>
      <c r="X7" s="7">
        <v>5</v>
      </c>
      <c r="Y7" s="7">
        <v>66.06</v>
      </c>
      <c r="Z7" s="7">
        <v>206.84</v>
      </c>
      <c r="AA7" s="7">
        <v>13662.93</v>
      </c>
      <c r="AB7">
        <v>2630953</v>
      </c>
      <c r="AD7">
        <f>AB7/AB8</f>
        <v>0.12316800701850152</v>
      </c>
    </row>
    <row r="8" spans="1:32" x14ac:dyDescent="0.2">
      <c r="B8">
        <v>6</v>
      </c>
      <c r="C8">
        <v>55.76</v>
      </c>
      <c r="D8">
        <v>2301.7600000000002</v>
      </c>
      <c r="E8">
        <v>128355.29</v>
      </c>
      <c r="F8">
        <v>24716283</v>
      </c>
      <c r="M8">
        <v>6</v>
      </c>
      <c r="N8" s="7">
        <v>31.56</v>
      </c>
      <c r="O8" s="7">
        <v>3339.29</v>
      </c>
      <c r="P8" s="7">
        <v>105401.13</v>
      </c>
      <c r="Q8" s="7">
        <v>20296196</v>
      </c>
      <c r="R8" s="7"/>
      <c r="S8" s="7"/>
      <c r="T8" s="7"/>
      <c r="U8" s="7"/>
      <c r="X8" s="7">
        <v>6</v>
      </c>
      <c r="Y8" s="7">
        <v>53.75</v>
      </c>
      <c r="Z8" s="7">
        <v>2063.83</v>
      </c>
      <c r="AA8" s="7">
        <v>110929.17</v>
      </c>
      <c r="AB8">
        <v>21360685</v>
      </c>
    </row>
    <row r="9" spans="1:32" x14ac:dyDescent="0.2">
      <c r="B9">
        <v>7</v>
      </c>
      <c r="C9">
        <v>88.28</v>
      </c>
      <c r="D9">
        <v>261.61</v>
      </c>
      <c r="E9">
        <v>23095.73</v>
      </c>
      <c r="F9">
        <v>4447347</v>
      </c>
      <c r="H9">
        <f>F9/F10</f>
        <v>0.14741428438700246</v>
      </c>
      <c r="M9">
        <v>7</v>
      </c>
      <c r="N9" s="7">
        <v>60.76</v>
      </c>
      <c r="O9" s="7">
        <v>411.01</v>
      </c>
      <c r="P9" s="7">
        <v>24972.74</v>
      </c>
      <c r="Q9" s="7">
        <v>4808787</v>
      </c>
      <c r="R9" s="7"/>
      <c r="S9">
        <f>Q9/Q10</f>
        <v>0.14118196765999974</v>
      </c>
      <c r="T9" s="7"/>
      <c r="U9" s="7"/>
      <c r="X9" s="7">
        <v>7</v>
      </c>
      <c r="Y9" s="7">
        <v>87.74</v>
      </c>
      <c r="Z9" s="7">
        <v>75.38</v>
      </c>
      <c r="AA9" s="7">
        <v>6613.87</v>
      </c>
      <c r="AB9">
        <v>1273576</v>
      </c>
      <c r="AD9">
        <f>AB9/AB10</f>
        <v>5.1814900311192257E-2</v>
      </c>
    </row>
    <row r="10" spans="1:32" x14ac:dyDescent="0.2">
      <c r="B10">
        <v>8</v>
      </c>
      <c r="C10">
        <v>52.39</v>
      </c>
      <c r="D10">
        <v>2990.29</v>
      </c>
      <c r="E10">
        <v>156672.24</v>
      </c>
      <c r="F10">
        <v>30169037</v>
      </c>
      <c r="M10">
        <v>8</v>
      </c>
      <c r="N10" s="7">
        <v>47.83</v>
      </c>
      <c r="O10" s="7">
        <v>3697.85</v>
      </c>
      <c r="P10" s="7">
        <v>176883.33</v>
      </c>
      <c r="Q10" s="7">
        <v>34060915</v>
      </c>
      <c r="R10" s="7"/>
      <c r="S10" s="7"/>
      <c r="T10" s="7"/>
      <c r="U10" s="7"/>
      <c r="X10" s="7">
        <v>8</v>
      </c>
      <c r="Y10" s="7">
        <v>59.58</v>
      </c>
      <c r="Z10" s="7">
        <v>2142.36</v>
      </c>
      <c r="AA10" s="7">
        <v>127644.12</v>
      </c>
      <c r="AB10">
        <v>24579339</v>
      </c>
    </row>
    <row r="11" spans="1:32" x14ac:dyDescent="0.2">
      <c r="B11">
        <v>9</v>
      </c>
      <c r="C11">
        <v>83.68</v>
      </c>
      <c r="D11">
        <v>116.17</v>
      </c>
      <c r="E11">
        <v>9721.1299999999992</v>
      </c>
      <c r="F11">
        <v>1871916</v>
      </c>
      <c r="H11">
        <f>F11/F12</f>
        <v>7.8823629184208724E-2</v>
      </c>
      <c r="M11">
        <v>9</v>
      </c>
      <c r="N11" s="7">
        <v>40.14</v>
      </c>
      <c r="O11" s="7">
        <v>207.23</v>
      </c>
      <c r="P11" s="7">
        <v>8317.6200000000008</v>
      </c>
      <c r="Q11" s="7">
        <v>1601654</v>
      </c>
      <c r="R11" s="7"/>
      <c r="S11">
        <f>Q11/Q12</f>
        <v>8.8444074565515743E-2</v>
      </c>
      <c r="T11" s="7"/>
      <c r="U11" s="7"/>
      <c r="X11" s="7">
        <v>9</v>
      </c>
      <c r="Y11" s="7">
        <v>61.83</v>
      </c>
      <c r="Z11" s="7">
        <v>74.459999999999994</v>
      </c>
      <c r="AA11" s="7">
        <v>4603.96</v>
      </c>
      <c r="AB11">
        <v>886546</v>
      </c>
      <c r="AD11">
        <f>AB11/AB12</f>
        <v>4.1133826053727597E-2</v>
      </c>
    </row>
    <row r="12" spans="1:32" x14ac:dyDescent="0.2">
      <c r="B12">
        <v>10</v>
      </c>
      <c r="C12">
        <v>46.21</v>
      </c>
      <c r="D12">
        <v>2668.63</v>
      </c>
      <c r="E12">
        <v>123327.67</v>
      </c>
      <c r="F12">
        <v>23748158</v>
      </c>
      <c r="M12">
        <v>10</v>
      </c>
      <c r="N12" s="7">
        <v>34.24</v>
      </c>
      <c r="O12" s="7">
        <v>2746.32</v>
      </c>
      <c r="P12" s="7">
        <v>94043.89</v>
      </c>
      <c r="Q12" s="7">
        <v>18109229</v>
      </c>
      <c r="R12" s="7"/>
      <c r="S12" s="7"/>
      <c r="T12" s="7"/>
      <c r="U12" s="7"/>
      <c r="X12" s="7">
        <v>10</v>
      </c>
      <c r="Y12" s="7">
        <v>48.33</v>
      </c>
      <c r="Z12" s="7">
        <v>2315.75</v>
      </c>
      <c r="AA12" s="7">
        <v>111926.46</v>
      </c>
      <c r="AB12">
        <v>21552724</v>
      </c>
    </row>
    <row r="13" spans="1:32" x14ac:dyDescent="0.2">
      <c r="B13">
        <v>11</v>
      </c>
      <c r="C13">
        <v>78.42</v>
      </c>
      <c r="D13">
        <v>118.04</v>
      </c>
      <c r="E13">
        <v>9256.49</v>
      </c>
      <c r="F13">
        <v>1782443</v>
      </c>
      <c r="H13">
        <f>F13/F14</f>
        <v>7.4903329592039256E-2</v>
      </c>
      <c r="L13">
        <v>2</v>
      </c>
      <c r="M13">
        <v>1</v>
      </c>
      <c r="N13" s="7">
        <v>84.54</v>
      </c>
      <c r="O13" s="7">
        <v>52.35</v>
      </c>
      <c r="P13" s="7">
        <v>4425.53</v>
      </c>
      <c r="Q13" s="7">
        <v>852187</v>
      </c>
      <c r="R13" s="7"/>
      <c r="S13">
        <f>Q13/Q14</f>
        <v>4.1951663286737988E-2</v>
      </c>
      <c r="T13" s="7"/>
      <c r="U13" s="7"/>
      <c r="X13" s="7">
        <v>11</v>
      </c>
      <c r="Y13" s="7">
        <v>96.65</v>
      </c>
      <c r="Z13" s="7">
        <v>49.44</v>
      </c>
      <c r="AA13" s="7">
        <v>4778.62</v>
      </c>
      <c r="AB13">
        <v>920178</v>
      </c>
      <c r="AD13">
        <f>AB13/AB14</f>
        <v>3.4354088310784923E-2</v>
      </c>
    </row>
    <row r="14" spans="1:32" x14ac:dyDescent="0.2">
      <c r="B14">
        <v>12</v>
      </c>
      <c r="C14">
        <v>48.84</v>
      </c>
      <c r="D14">
        <v>2530.4699999999998</v>
      </c>
      <c r="E14">
        <v>123579.13</v>
      </c>
      <c r="F14">
        <v>23796579</v>
      </c>
      <c r="M14">
        <v>2</v>
      </c>
      <c r="N14" s="7">
        <v>43.53</v>
      </c>
      <c r="O14" s="7">
        <v>2423.1799999999998</v>
      </c>
      <c r="P14" s="7">
        <v>105491.22</v>
      </c>
      <c r="Q14" s="7">
        <v>20313545</v>
      </c>
      <c r="R14" s="7"/>
      <c r="S14" s="7"/>
      <c r="T14" s="7"/>
      <c r="U14" s="7"/>
      <c r="X14" s="7">
        <v>12</v>
      </c>
      <c r="Y14" s="7">
        <v>57.05</v>
      </c>
      <c r="Z14" s="7">
        <v>2438.33</v>
      </c>
      <c r="AA14" s="7">
        <v>139099.01</v>
      </c>
      <c r="AB14">
        <v>26785109</v>
      </c>
    </row>
    <row r="15" spans="1:32" x14ac:dyDescent="0.2">
      <c r="B15">
        <v>13</v>
      </c>
      <c r="C15">
        <v>61.37</v>
      </c>
      <c r="D15">
        <v>72.7</v>
      </c>
      <c r="E15">
        <v>4461.47</v>
      </c>
      <c r="F15">
        <v>859107</v>
      </c>
      <c r="H15">
        <f>F15/F16</f>
        <v>3.7438976947653101E-2</v>
      </c>
      <c r="M15">
        <v>3</v>
      </c>
      <c r="N15" s="7">
        <v>56.35</v>
      </c>
      <c r="O15" s="7">
        <v>47.98</v>
      </c>
      <c r="P15" s="7">
        <v>2703.43</v>
      </c>
      <c r="Q15" s="7">
        <v>520576</v>
      </c>
      <c r="R15" s="7"/>
      <c r="S15">
        <f>Q15/Q16</f>
        <v>2.5150494433396915E-2</v>
      </c>
      <c r="T15" s="7"/>
      <c r="U15" s="7"/>
      <c r="X15" s="7">
        <v>13</v>
      </c>
      <c r="Y15" s="7">
        <v>80.81</v>
      </c>
      <c r="Z15" s="7">
        <v>79.11</v>
      </c>
      <c r="AA15" s="7">
        <v>6393.1</v>
      </c>
      <c r="AB15">
        <v>1231065</v>
      </c>
      <c r="AD15">
        <f>AB15/AB16</f>
        <v>5.201262821904095E-2</v>
      </c>
    </row>
    <row r="16" spans="1:32" x14ac:dyDescent="0.2">
      <c r="B16">
        <v>14</v>
      </c>
      <c r="C16">
        <v>40.950000000000003</v>
      </c>
      <c r="D16">
        <v>2910.19</v>
      </c>
      <c r="E16">
        <v>119166.42</v>
      </c>
      <c r="F16">
        <v>22946861</v>
      </c>
      <c r="M16">
        <v>4</v>
      </c>
      <c r="N16" s="7">
        <v>42.56</v>
      </c>
      <c r="O16" s="7">
        <v>2525.7399999999998</v>
      </c>
      <c r="P16" s="7">
        <v>107490.04</v>
      </c>
      <c r="Q16" s="7">
        <v>20698440</v>
      </c>
      <c r="R16" s="7"/>
      <c r="S16" s="7"/>
      <c r="T16" s="7"/>
      <c r="U16" s="7"/>
      <c r="X16" s="7">
        <v>14</v>
      </c>
      <c r="Y16" s="7">
        <v>56.37</v>
      </c>
      <c r="Z16" s="7">
        <v>2180.4299999999998</v>
      </c>
      <c r="AA16" s="7">
        <v>122914.41</v>
      </c>
      <c r="AB16">
        <v>23668579</v>
      </c>
    </row>
    <row r="17" spans="1:30" x14ac:dyDescent="0.2">
      <c r="A17">
        <v>2</v>
      </c>
      <c r="B17">
        <v>1</v>
      </c>
      <c r="C17">
        <v>101.37</v>
      </c>
      <c r="D17">
        <v>25.87</v>
      </c>
      <c r="E17">
        <v>2622.64</v>
      </c>
      <c r="F17">
        <v>505020</v>
      </c>
      <c r="H17">
        <f>F17/F18</f>
        <v>2.4853174001105604E-2</v>
      </c>
      <c r="M17">
        <v>5</v>
      </c>
      <c r="N17" s="7">
        <v>61.13</v>
      </c>
      <c r="O17" s="7">
        <v>362.54</v>
      </c>
      <c r="P17" s="7">
        <v>22161.55</v>
      </c>
      <c r="Q17" s="7">
        <v>4267460</v>
      </c>
      <c r="R17" s="7"/>
      <c r="S17">
        <f>Q17/Q18</f>
        <v>0.14881168354406324</v>
      </c>
      <c r="T17" s="7"/>
      <c r="U17" s="7"/>
      <c r="X17" s="7">
        <v>15</v>
      </c>
      <c r="Y17" s="7">
        <v>96.14</v>
      </c>
      <c r="Z17" s="7">
        <v>44.02</v>
      </c>
      <c r="AA17" s="7">
        <v>4232.1899999999996</v>
      </c>
      <c r="AB17">
        <v>814957</v>
      </c>
      <c r="AD17">
        <f>AB17/AB18</f>
        <v>3.2187556479305983E-2</v>
      </c>
    </row>
    <row r="18" spans="1:30" x14ac:dyDescent="0.2">
      <c r="B18">
        <v>2</v>
      </c>
      <c r="C18">
        <v>55.06</v>
      </c>
      <c r="D18">
        <v>1916.45</v>
      </c>
      <c r="E18">
        <v>105525.48</v>
      </c>
      <c r="F18">
        <v>20320141</v>
      </c>
      <c r="M18">
        <v>6</v>
      </c>
      <c r="N18" s="7">
        <v>47.04</v>
      </c>
      <c r="O18" s="7">
        <v>3165.92</v>
      </c>
      <c r="P18" s="7">
        <v>148923.43</v>
      </c>
      <c r="Q18" s="7">
        <v>28676915</v>
      </c>
      <c r="R18" s="7"/>
      <c r="S18" s="7"/>
      <c r="T18" s="7"/>
      <c r="U18" s="7"/>
      <c r="X18" s="7">
        <v>16</v>
      </c>
      <c r="Y18" s="7">
        <v>66.77</v>
      </c>
      <c r="Z18" s="7">
        <v>1969.28</v>
      </c>
      <c r="AA18" s="7">
        <v>131485.32999999999</v>
      </c>
      <c r="AB18">
        <v>25319008</v>
      </c>
    </row>
    <row r="19" spans="1:30" x14ac:dyDescent="0.2">
      <c r="B19">
        <v>3</v>
      </c>
      <c r="C19">
        <v>67.849999999999994</v>
      </c>
      <c r="D19">
        <v>78.010000000000005</v>
      </c>
      <c r="E19">
        <v>5293.14</v>
      </c>
      <c r="F19">
        <v>1019255</v>
      </c>
      <c r="H19">
        <f>F19/F20</f>
        <v>6.9395881938864798E-2</v>
      </c>
      <c r="M19">
        <v>7</v>
      </c>
      <c r="N19" s="7">
        <v>60.72</v>
      </c>
      <c r="O19" s="7">
        <v>207.45</v>
      </c>
      <c r="P19" s="7">
        <v>12595.87</v>
      </c>
      <c r="Q19" s="7">
        <v>2425479</v>
      </c>
      <c r="R19" s="7"/>
      <c r="S19">
        <f>Q19/Q20</f>
        <v>0.10838852683098429</v>
      </c>
      <c r="T19" s="7"/>
      <c r="U19" s="7"/>
      <c r="X19" s="7">
        <v>17</v>
      </c>
      <c r="Y19" s="7">
        <v>57.38</v>
      </c>
      <c r="Z19" s="7">
        <v>318.74</v>
      </c>
      <c r="AA19" s="7">
        <v>18289.259999999998</v>
      </c>
      <c r="AB19">
        <v>3521806</v>
      </c>
      <c r="AD19">
        <f>AB19/AB20</f>
        <v>0.14467743002250799</v>
      </c>
    </row>
    <row r="20" spans="1:30" x14ac:dyDescent="0.2">
      <c r="B20">
        <v>4</v>
      </c>
      <c r="C20">
        <v>42.98</v>
      </c>
      <c r="D20">
        <v>1774.5</v>
      </c>
      <c r="E20">
        <v>76274.570000000007</v>
      </c>
      <c r="F20">
        <v>14687543</v>
      </c>
      <c r="M20">
        <v>8</v>
      </c>
      <c r="N20" s="7">
        <v>46.07</v>
      </c>
      <c r="O20" s="7">
        <v>2522.2800000000002</v>
      </c>
      <c r="P20" s="7">
        <v>116210.35</v>
      </c>
      <c r="Q20" s="7">
        <v>22377636</v>
      </c>
      <c r="R20" s="7"/>
      <c r="S20" s="7"/>
      <c r="T20" s="7"/>
      <c r="U20" s="7"/>
      <c r="X20" s="7">
        <v>18</v>
      </c>
      <c r="Y20" s="7">
        <v>44.05</v>
      </c>
      <c r="Z20" s="7">
        <v>2869.9</v>
      </c>
      <c r="AA20" s="7">
        <v>126414.02</v>
      </c>
      <c r="AB20">
        <v>24342470</v>
      </c>
    </row>
    <row r="21" spans="1:30" x14ac:dyDescent="0.2">
      <c r="B21">
        <v>5</v>
      </c>
      <c r="C21">
        <v>66.81</v>
      </c>
      <c r="D21">
        <v>83.28</v>
      </c>
      <c r="E21">
        <v>5564.11</v>
      </c>
      <c r="F21">
        <v>1071433</v>
      </c>
      <c r="H21">
        <f>F21/F22</f>
        <v>4.7862009063214681E-2</v>
      </c>
      <c r="M21">
        <v>9</v>
      </c>
      <c r="N21" s="7">
        <v>57.03</v>
      </c>
      <c r="O21" s="7">
        <v>414.84</v>
      </c>
      <c r="P21" s="7">
        <v>23656.92</v>
      </c>
      <c r="Q21" s="7">
        <v>4555411</v>
      </c>
      <c r="R21" s="7"/>
      <c r="S21">
        <f>Q21/Q22</f>
        <v>0.18003177600202849</v>
      </c>
      <c r="T21" s="7"/>
      <c r="U21" s="7"/>
      <c r="X21" s="7">
        <v>19</v>
      </c>
      <c r="Y21" s="7">
        <v>99.23</v>
      </c>
      <c r="Z21" s="7">
        <v>397.08</v>
      </c>
      <c r="AA21" s="7">
        <v>39400.44</v>
      </c>
      <c r="AB21">
        <v>7587007</v>
      </c>
      <c r="AD21">
        <f>AB21/AB22</f>
        <v>0.20568797902488806</v>
      </c>
    </row>
    <row r="22" spans="1:30" x14ac:dyDescent="0.2">
      <c r="B22">
        <v>6</v>
      </c>
      <c r="C22">
        <v>49.87</v>
      </c>
      <c r="D22">
        <v>2330.89</v>
      </c>
      <c r="E22">
        <v>116253.14</v>
      </c>
      <c r="F22">
        <v>22385876</v>
      </c>
      <c r="M22">
        <v>10</v>
      </c>
      <c r="N22" s="7">
        <v>40.64</v>
      </c>
      <c r="O22" s="7">
        <v>3233.24</v>
      </c>
      <c r="P22" s="7">
        <v>131404.13</v>
      </c>
      <c r="Q22" s="7">
        <v>25303372</v>
      </c>
      <c r="R22" s="7"/>
      <c r="S22" s="7"/>
      <c r="T22" s="7"/>
      <c r="U22" s="7"/>
      <c r="X22" s="7">
        <v>20</v>
      </c>
      <c r="Y22" s="7">
        <v>67.36</v>
      </c>
      <c r="Z22" s="7">
        <v>2843.73</v>
      </c>
      <c r="AA22" s="7">
        <v>191554.42</v>
      </c>
      <c r="AB22">
        <v>36886001</v>
      </c>
    </row>
    <row r="23" spans="1:30" x14ac:dyDescent="0.2">
      <c r="B23">
        <v>7</v>
      </c>
      <c r="C23">
        <v>54.95</v>
      </c>
      <c r="D23">
        <v>257.45999999999998</v>
      </c>
      <c r="E23">
        <v>14148.24</v>
      </c>
      <c r="F23">
        <v>2724405</v>
      </c>
      <c r="H23">
        <f>F23/F24</f>
        <v>0.112195044409496</v>
      </c>
      <c r="M23">
        <v>11</v>
      </c>
      <c r="N23" s="7">
        <v>43.4</v>
      </c>
      <c r="O23" s="7">
        <v>357.2</v>
      </c>
      <c r="P23" s="7">
        <v>15502.35</v>
      </c>
      <c r="Q23" s="7">
        <v>2985155</v>
      </c>
      <c r="R23" s="7"/>
      <c r="S23">
        <f>Q23/Q24</f>
        <v>0.14495790708937986</v>
      </c>
      <c r="T23" s="7"/>
      <c r="U23" s="7"/>
      <c r="X23" s="7">
        <v>21</v>
      </c>
      <c r="Y23" s="7">
        <v>104.63</v>
      </c>
      <c r="Z23" s="7">
        <v>54.75</v>
      </c>
      <c r="AA23" s="7">
        <v>5728.5</v>
      </c>
      <c r="AB23">
        <v>1103089</v>
      </c>
      <c r="AD23">
        <f>AB23/AB24</f>
        <v>4.6962435466984365E-2</v>
      </c>
    </row>
    <row r="24" spans="1:30" x14ac:dyDescent="0.2">
      <c r="B24">
        <v>8</v>
      </c>
      <c r="C24">
        <v>42.4</v>
      </c>
      <c r="D24">
        <v>2974.37</v>
      </c>
      <c r="E24">
        <v>126103.92</v>
      </c>
      <c r="F24">
        <v>24282757</v>
      </c>
      <c r="M24">
        <v>12</v>
      </c>
      <c r="N24" s="7">
        <v>33.64</v>
      </c>
      <c r="O24" s="7">
        <v>3178.95</v>
      </c>
      <c r="P24" s="7">
        <v>106943.79</v>
      </c>
      <c r="Q24" s="7">
        <v>20593254</v>
      </c>
      <c r="R24" s="7"/>
      <c r="S24" s="7"/>
      <c r="T24" s="7"/>
      <c r="U24" s="7"/>
      <c r="X24" s="7">
        <v>22</v>
      </c>
      <c r="Y24" s="7">
        <v>56.59</v>
      </c>
      <c r="Z24" s="7">
        <v>2155.52</v>
      </c>
      <c r="AA24" s="7">
        <v>121980.54</v>
      </c>
      <c r="AB24">
        <v>23488752</v>
      </c>
    </row>
    <row r="25" spans="1:30" x14ac:dyDescent="0.2">
      <c r="B25">
        <v>9</v>
      </c>
      <c r="C25">
        <v>59.45</v>
      </c>
      <c r="D25">
        <v>233.92</v>
      </c>
      <c r="E25">
        <v>13906.7</v>
      </c>
      <c r="F25">
        <v>2677894</v>
      </c>
      <c r="H25">
        <f>F25/F26</f>
        <v>0.13707703942415947</v>
      </c>
      <c r="M25">
        <v>13</v>
      </c>
      <c r="N25" s="7">
        <v>49.7</v>
      </c>
      <c r="O25" s="7">
        <v>138.86000000000001</v>
      </c>
      <c r="P25" s="7">
        <v>6901.03</v>
      </c>
      <c r="Q25" s="7">
        <v>1328872</v>
      </c>
      <c r="R25" s="7"/>
      <c r="S25">
        <f>Q25/Q26</f>
        <v>5.6435430968700247E-2</v>
      </c>
      <c r="T25" s="7"/>
      <c r="U25" s="7"/>
      <c r="X25" s="7">
        <v>23</v>
      </c>
      <c r="Y25" s="7">
        <v>62.64</v>
      </c>
      <c r="Z25" s="7">
        <v>153.49</v>
      </c>
      <c r="AA25" s="7">
        <v>9614.58</v>
      </c>
      <c r="AB25">
        <v>1851398</v>
      </c>
      <c r="AD25">
        <f>AB25/AB26</f>
        <v>8.0583173141060532E-2</v>
      </c>
    </row>
    <row r="26" spans="1:30" x14ac:dyDescent="0.2">
      <c r="B26">
        <v>10</v>
      </c>
      <c r="C26">
        <v>39.130000000000003</v>
      </c>
      <c r="D26">
        <v>2593</v>
      </c>
      <c r="E26">
        <v>101451.69</v>
      </c>
      <c r="F26">
        <v>19535686</v>
      </c>
      <c r="M26">
        <v>14</v>
      </c>
      <c r="N26" s="7">
        <v>40.770000000000003</v>
      </c>
      <c r="O26" s="7">
        <v>2999.21</v>
      </c>
      <c r="P26" s="7">
        <v>122281.82</v>
      </c>
      <c r="Q26" s="7">
        <v>23546768</v>
      </c>
      <c r="R26" s="7"/>
      <c r="S26" s="7"/>
      <c r="T26" s="7"/>
      <c r="U26" s="7"/>
      <c r="X26" s="7">
        <v>24</v>
      </c>
      <c r="Y26" s="7">
        <v>53.72</v>
      </c>
      <c r="Z26" s="7">
        <v>2220.88</v>
      </c>
      <c r="AA26" s="7">
        <v>119312.52</v>
      </c>
      <c r="AB26">
        <v>22974995</v>
      </c>
    </row>
    <row r="27" spans="1:30" x14ac:dyDescent="0.2">
      <c r="B27">
        <v>11</v>
      </c>
      <c r="C27">
        <v>51.94</v>
      </c>
      <c r="D27">
        <v>133.74</v>
      </c>
      <c r="E27">
        <v>6945.89</v>
      </c>
      <c r="F27">
        <v>1337510</v>
      </c>
      <c r="H27">
        <f>F27/F28</f>
        <v>7.4741505293279567E-2</v>
      </c>
      <c r="M27">
        <v>15</v>
      </c>
      <c r="N27" s="7">
        <v>50.55</v>
      </c>
      <c r="O27" s="7">
        <v>205.28</v>
      </c>
      <c r="P27" s="7">
        <v>10376.81</v>
      </c>
      <c r="Q27" s="7">
        <v>1998174</v>
      </c>
      <c r="R27" s="7"/>
      <c r="S27">
        <f>Q27/Q28</f>
        <v>8.1224544846800195E-2</v>
      </c>
      <c r="T27" s="7"/>
      <c r="U27" s="7"/>
      <c r="W27">
        <v>2</v>
      </c>
      <c r="X27" s="7">
        <v>1</v>
      </c>
      <c r="Y27" s="7">
        <v>63.56</v>
      </c>
      <c r="Z27" s="7">
        <v>321.73</v>
      </c>
      <c r="AA27" s="7">
        <v>20450.27</v>
      </c>
      <c r="AB27">
        <v>3937935</v>
      </c>
      <c r="AD27">
        <f>AB27/AB28</f>
        <v>0.15892016926367011</v>
      </c>
    </row>
    <row r="28" spans="1:30" x14ac:dyDescent="0.2">
      <c r="B28">
        <v>12</v>
      </c>
      <c r="C28">
        <v>42.03</v>
      </c>
      <c r="D28">
        <v>2210.91</v>
      </c>
      <c r="E28">
        <v>92932.11</v>
      </c>
      <c r="F28">
        <v>17895144</v>
      </c>
      <c r="M28">
        <v>16</v>
      </c>
      <c r="N28" s="7">
        <v>41.96</v>
      </c>
      <c r="O28" s="7">
        <v>3045.01</v>
      </c>
      <c r="P28" s="7">
        <v>127754.62</v>
      </c>
      <c r="Q28" s="7">
        <v>24600618</v>
      </c>
      <c r="R28" s="7"/>
      <c r="S28" s="7"/>
      <c r="T28" s="7"/>
      <c r="U28" s="7"/>
      <c r="X28" s="7">
        <v>2</v>
      </c>
      <c r="Y28" s="7">
        <v>45.85</v>
      </c>
      <c r="Z28" s="7">
        <v>2806.9</v>
      </c>
      <c r="AA28" s="7">
        <v>128682.69</v>
      </c>
      <c r="AB28">
        <v>24779328</v>
      </c>
    </row>
    <row r="29" spans="1:30" x14ac:dyDescent="0.2">
      <c r="B29">
        <v>13</v>
      </c>
      <c r="C29">
        <v>60.82</v>
      </c>
      <c r="D29">
        <v>136.59</v>
      </c>
      <c r="E29">
        <v>8307.5400000000009</v>
      </c>
      <c r="F29">
        <v>1599713</v>
      </c>
      <c r="H29">
        <f>F29/F30</f>
        <v>9.4915378735508649E-2</v>
      </c>
      <c r="L29">
        <v>3</v>
      </c>
      <c r="M29">
        <v>1</v>
      </c>
      <c r="N29" s="7">
        <v>89.35</v>
      </c>
      <c r="O29" s="7">
        <v>44.98</v>
      </c>
      <c r="P29" s="7">
        <v>4018.72</v>
      </c>
      <c r="Q29" s="7">
        <v>773851</v>
      </c>
      <c r="R29" s="7"/>
      <c r="S29">
        <f>Q29/Q30</f>
        <v>4.3653504500053647E-2</v>
      </c>
      <c r="T29" s="7"/>
      <c r="U29" s="7"/>
      <c r="X29" s="7">
        <v>3</v>
      </c>
      <c r="Y29" s="7">
        <v>61.41</v>
      </c>
      <c r="Z29" s="7">
        <v>484.42</v>
      </c>
      <c r="AA29" s="7">
        <v>29750.26</v>
      </c>
      <c r="AB29">
        <v>5728754</v>
      </c>
      <c r="AD29">
        <f>AB29/AB30</f>
        <v>0.15494926890773303</v>
      </c>
    </row>
    <row r="30" spans="1:30" x14ac:dyDescent="0.2">
      <c r="B30">
        <v>14</v>
      </c>
      <c r="C30">
        <v>38.979999999999997</v>
      </c>
      <c r="D30">
        <v>2245.12</v>
      </c>
      <c r="E30">
        <v>87525.8</v>
      </c>
      <c r="F30">
        <v>16854097</v>
      </c>
      <c r="M30">
        <v>2</v>
      </c>
      <c r="N30" s="7">
        <v>52.34</v>
      </c>
      <c r="O30" s="7">
        <v>1758.82</v>
      </c>
      <c r="P30" s="7">
        <v>92059.55</v>
      </c>
      <c r="Q30" s="7">
        <v>17727122</v>
      </c>
      <c r="R30" s="7"/>
      <c r="S30" s="7"/>
      <c r="T30" s="7"/>
      <c r="U30" s="7"/>
      <c r="X30" s="7">
        <v>4</v>
      </c>
      <c r="Y30" s="7">
        <v>53.62</v>
      </c>
      <c r="Z30" s="7">
        <v>3580.8</v>
      </c>
      <c r="AA30" s="7">
        <v>192000.01</v>
      </c>
      <c r="AB30">
        <v>36971804</v>
      </c>
    </row>
    <row r="31" spans="1:30" x14ac:dyDescent="0.2">
      <c r="B31">
        <v>15</v>
      </c>
      <c r="C31">
        <v>58.95</v>
      </c>
      <c r="D31">
        <v>162.37</v>
      </c>
      <c r="E31">
        <v>9571.8700000000008</v>
      </c>
      <c r="F31">
        <v>1843174</v>
      </c>
      <c r="H31">
        <f>F31/F32</f>
        <v>0.10037441623056294</v>
      </c>
      <c r="M31">
        <v>3</v>
      </c>
      <c r="N31" s="7">
        <v>75.900000000000006</v>
      </c>
      <c r="O31" s="7">
        <v>239.97</v>
      </c>
      <c r="P31" s="7">
        <v>18214.61</v>
      </c>
      <c r="Q31" s="7">
        <v>3507433</v>
      </c>
      <c r="R31" s="7"/>
      <c r="S31">
        <f>Q31/Q32</f>
        <v>0.21682543083556999</v>
      </c>
      <c r="T31" s="7"/>
      <c r="U31" s="7"/>
      <c r="X31" s="7">
        <v>5</v>
      </c>
      <c r="Y31" s="7">
        <v>78.45</v>
      </c>
      <c r="Z31" s="7">
        <v>220.87</v>
      </c>
      <c r="AA31" s="7">
        <v>17327.05</v>
      </c>
      <c r="AB31">
        <v>3336523</v>
      </c>
      <c r="AD31">
        <f>AB31/AB32</f>
        <v>8.601372358640906E-2</v>
      </c>
    </row>
    <row r="32" spans="1:30" x14ac:dyDescent="0.2">
      <c r="B32">
        <v>16</v>
      </c>
      <c r="C32">
        <v>37.35</v>
      </c>
      <c r="D32">
        <v>2552.9</v>
      </c>
      <c r="E32">
        <v>95361.68</v>
      </c>
      <c r="F32">
        <v>18362986</v>
      </c>
      <c r="M32">
        <v>4</v>
      </c>
      <c r="N32" s="7">
        <v>44.75</v>
      </c>
      <c r="O32" s="7">
        <v>1877.04</v>
      </c>
      <c r="P32" s="7">
        <v>84005.9</v>
      </c>
      <c r="Q32" s="7">
        <v>16176299</v>
      </c>
      <c r="R32" s="7"/>
      <c r="S32" s="7"/>
      <c r="T32" s="7"/>
      <c r="U32" s="7"/>
      <c r="X32" s="7">
        <v>6</v>
      </c>
      <c r="Y32" s="7">
        <v>62.28</v>
      </c>
      <c r="Z32" s="7">
        <v>3234.71</v>
      </c>
      <c r="AA32" s="7">
        <v>201445.23</v>
      </c>
      <c r="AB32">
        <v>38790589</v>
      </c>
    </row>
    <row r="33" spans="1:30" x14ac:dyDescent="0.2">
      <c r="B33">
        <v>17</v>
      </c>
      <c r="C33">
        <v>63.3</v>
      </c>
      <c r="D33">
        <v>251.31</v>
      </c>
      <c r="E33">
        <v>15909.2</v>
      </c>
      <c r="F33">
        <v>3063499</v>
      </c>
      <c r="H33">
        <f>F33/F34</f>
        <v>0.15153689676077473</v>
      </c>
      <c r="M33">
        <v>5</v>
      </c>
      <c r="N33" s="7">
        <v>50.8</v>
      </c>
      <c r="O33" s="7">
        <v>239.98</v>
      </c>
      <c r="P33" s="7">
        <v>12190.6</v>
      </c>
      <c r="Q33" s="7">
        <v>2347440</v>
      </c>
      <c r="R33" s="7"/>
      <c r="S33">
        <f>Q33/Q34</f>
        <v>0.15146034734503711</v>
      </c>
      <c r="T33" s="7"/>
      <c r="U33" s="7"/>
      <c r="X33" s="7">
        <v>7</v>
      </c>
      <c r="Y33" s="7">
        <v>65.81</v>
      </c>
      <c r="Z33" s="7">
        <v>383.32</v>
      </c>
      <c r="AA33" s="7">
        <v>25225.4</v>
      </c>
      <c r="AB33">
        <v>4857441</v>
      </c>
      <c r="AD33">
        <f>AB33/AB34</f>
        <v>0.17753972890313546</v>
      </c>
    </row>
    <row r="34" spans="1:30" x14ac:dyDescent="0.2">
      <c r="B34">
        <v>18</v>
      </c>
      <c r="C34">
        <v>39.729999999999997</v>
      </c>
      <c r="D34">
        <v>2642.64</v>
      </c>
      <c r="E34">
        <v>104985.65</v>
      </c>
      <c r="F34">
        <v>20216192</v>
      </c>
      <c r="M34">
        <v>6</v>
      </c>
      <c r="N34" s="7">
        <v>41.58</v>
      </c>
      <c r="O34" s="7">
        <v>1935.89</v>
      </c>
      <c r="P34" s="7">
        <v>80487.08</v>
      </c>
      <c r="Q34" s="7">
        <v>15498710</v>
      </c>
      <c r="R34" s="7"/>
      <c r="S34" s="7"/>
      <c r="T34" s="7"/>
      <c r="U34" s="7"/>
      <c r="X34" s="7">
        <v>8</v>
      </c>
      <c r="Y34" s="7">
        <v>54.54</v>
      </c>
      <c r="Z34" s="7">
        <v>2605.19</v>
      </c>
      <c r="AA34" s="7">
        <v>142083.15</v>
      </c>
      <c r="AB34">
        <v>27359741</v>
      </c>
    </row>
    <row r="35" spans="1:30" x14ac:dyDescent="0.2">
      <c r="B35">
        <v>19</v>
      </c>
      <c r="C35">
        <v>44.35</v>
      </c>
      <c r="D35">
        <v>139.11000000000001</v>
      </c>
      <c r="E35">
        <v>6169.3</v>
      </c>
      <c r="F35">
        <v>1187970</v>
      </c>
      <c r="H35">
        <f>F35/F36</f>
        <v>8.9494328455041031E-2</v>
      </c>
      <c r="M35">
        <v>7</v>
      </c>
      <c r="N35" s="7">
        <v>36.14</v>
      </c>
      <c r="O35" s="7">
        <v>182.03</v>
      </c>
      <c r="P35" s="7">
        <v>6579.45</v>
      </c>
      <c r="Q35" s="7">
        <v>1266948</v>
      </c>
      <c r="R35" s="7"/>
      <c r="S35">
        <f>Q35/Q36</f>
        <v>0.12718077044193568</v>
      </c>
      <c r="T35" s="7"/>
      <c r="U35" s="7"/>
      <c r="X35" s="7">
        <v>9</v>
      </c>
      <c r="Y35" s="7">
        <v>96.95</v>
      </c>
      <c r="Z35" s="7">
        <v>438.76</v>
      </c>
      <c r="AA35" s="7">
        <v>42537.83</v>
      </c>
      <c r="AB35">
        <v>8191148</v>
      </c>
      <c r="AD35">
        <f>AB35/AB36</f>
        <v>0.17697912824824077</v>
      </c>
    </row>
    <row r="36" spans="1:30" x14ac:dyDescent="0.2">
      <c r="B36">
        <v>20</v>
      </c>
      <c r="C36">
        <v>35.47</v>
      </c>
      <c r="D36">
        <v>1943.24</v>
      </c>
      <c r="E36">
        <v>68935.12</v>
      </c>
      <c r="F36">
        <v>13274249</v>
      </c>
      <c r="M36">
        <v>8</v>
      </c>
      <c r="N36" s="7">
        <v>30.63</v>
      </c>
      <c r="O36" s="7">
        <v>1688.73</v>
      </c>
      <c r="P36" s="7">
        <v>51733.03</v>
      </c>
      <c r="Q36" s="7">
        <v>9961789</v>
      </c>
      <c r="R36" s="7"/>
      <c r="S36" s="7"/>
      <c r="T36" s="7"/>
      <c r="U36" s="7"/>
      <c r="X36" s="7">
        <v>10</v>
      </c>
      <c r="Y36" s="7">
        <v>55.48</v>
      </c>
      <c r="Z36" s="7">
        <v>4332.41</v>
      </c>
      <c r="AA36" s="7">
        <v>240355.09</v>
      </c>
      <c r="AB36">
        <v>46283130</v>
      </c>
    </row>
    <row r="37" spans="1:30" x14ac:dyDescent="0.2">
      <c r="B37">
        <v>21</v>
      </c>
      <c r="C37">
        <v>80.02</v>
      </c>
      <c r="D37">
        <v>226.43</v>
      </c>
      <c r="E37">
        <v>18118.009999999998</v>
      </c>
      <c r="F37">
        <v>3488831</v>
      </c>
      <c r="H37">
        <f>F37/F38</f>
        <v>0.12981597721766217</v>
      </c>
      <c r="M37">
        <v>9</v>
      </c>
      <c r="N37" s="7">
        <v>80.13</v>
      </c>
      <c r="O37" s="7">
        <v>263.22000000000003</v>
      </c>
      <c r="P37" s="7">
        <v>21090.12</v>
      </c>
      <c r="Q37" s="7">
        <v>4061145</v>
      </c>
      <c r="R37" s="7"/>
      <c r="S37">
        <f>Q37/Q38</f>
        <v>0.20302362928699008</v>
      </c>
      <c r="T37" s="7"/>
      <c r="U37" s="7"/>
      <c r="X37" s="7">
        <v>11</v>
      </c>
      <c r="Y37" s="7">
        <v>76.19</v>
      </c>
      <c r="Z37" s="7">
        <v>432.05</v>
      </c>
      <c r="AA37" s="7">
        <v>32919.5</v>
      </c>
      <c r="AB37">
        <v>6339027</v>
      </c>
      <c r="AD37">
        <f>AB37/AB38</f>
        <v>0.18322842955463425</v>
      </c>
    </row>
    <row r="38" spans="1:30" x14ac:dyDescent="0.2">
      <c r="B38">
        <v>22</v>
      </c>
      <c r="C38">
        <v>49.97</v>
      </c>
      <c r="D38">
        <v>2792.81</v>
      </c>
      <c r="E38">
        <v>139566.89000000001</v>
      </c>
      <c r="F38">
        <v>26875205</v>
      </c>
      <c r="M38">
        <v>10</v>
      </c>
      <c r="N38" s="7">
        <v>44.05</v>
      </c>
      <c r="O38" s="7">
        <v>2358.0500000000002</v>
      </c>
      <c r="P38" s="7">
        <v>103880.14</v>
      </c>
      <c r="Q38" s="7">
        <v>20003312</v>
      </c>
      <c r="R38" s="7"/>
      <c r="S38" s="7"/>
      <c r="T38" s="7"/>
      <c r="U38" s="7"/>
      <c r="X38" s="7">
        <v>12</v>
      </c>
      <c r="Y38" s="7">
        <v>53.73</v>
      </c>
      <c r="Z38" s="7">
        <v>3343.93</v>
      </c>
      <c r="AA38" s="7">
        <v>179663.7</v>
      </c>
      <c r="AB38">
        <v>34596307</v>
      </c>
    </row>
    <row r="39" spans="1:30" x14ac:dyDescent="0.2">
      <c r="B39">
        <v>23</v>
      </c>
      <c r="C39">
        <v>59.98</v>
      </c>
      <c r="D39">
        <v>60.56</v>
      </c>
      <c r="E39">
        <v>3632.41</v>
      </c>
      <c r="F39">
        <v>699462</v>
      </c>
      <c r="H39">
        <f>F39/F40</f>
        <v>2.5878020109590397E-2</v>
      </c>
      <c r="M39">
        <v>11</v>
      </c>
      <c r="N39" s="7">
        <v>79.209999999999994</v>
      </c>
      <c r="O39" s="7">
        <v>84.5</v>
      </c>
      <c r="P39" s="7">
        <v>6692.82</v>
      </c>
      <c r="Q39" s="7">
        <v>1288779</v>
      </c>
      <c r="R39" s="7"/>
      <c r="S39">
        <f>Q39/Q40</f>
        <v>7.3815069275780923E-2</v>
      </c>
      <c r="T39" s="7"/>
      <c r="U39" s="7"/>
      <c r="X39" s="7">
        <v>13</v>
      </c>
      <c r="Y39" s="7">
        <v>77.98</v>
      </c>
      <c r="Z39" s="7">
        <v>263.42</v>
      </c>
      <c r="AA39" s="7">
        <v>20539.96</v>
      </c>
      <c r="AB39">
        <v>3955204</v>
      </c>
      <c r="AD39">
        <f>AB39/AB40</f>
        <v>0.11008443611328075</v>
      </c>
    </row>
    <row r="40" spans="1:30" x14ac:dyDescent="0.2">
      <c r="B40">
        <v>24</v>
      </c>
      <c r="C40">
        <v>50.46</v>
      </c>
      <c r="D40">
        <v>2781.64</v>
      </c>
      <c r="E40">
        <v>140366.57</v>
      </c>
      <c r="F40">
        <v>27029193</v>
      </c>
      <c r="M40">
        <v>12</v>
      </c>
      <c r="N40" s="7">
        <v>52.05</v>
      </c>
      <c r="O40" s="7">
        <v>1742.12</v>
      </c>
      <c r="P40" s="7">
        <v>90670.09</v>
      </c>
      <c r="Q40" s="7">
        <v>17459565</v>
      </c>
      <c r="R40" s="7"/>
      <c r="S40" s="7"/>
      <c r="T40" s="7"/>
      <c r="U40" s="7"/>
      <c r="X40" s="7">
        <v>14</v>
      </c>
      <c r="Y40" s="7">
        <v>46.24</v>
      </c>
      <c r="Z40" s="7">
        <v>4035.13</v>
      </c>
      <c r="AA40" s="7">
        <v>186583.64</v>
      </c>
      <c r="AB40">
        <v>35928821</v>
      </c>
    </row>
    <row r="41" spans="1:30" x14ac:dyDescent="0.2">
      <c r="B41">
        <v>25</v>
      </c>
      <c r="C41">
        <v>112.17</v>
      </c>
      <c r="D41">
        <v>162.75</v>
      </c>
      <c r="E41">
        <v>18255.88</v>
      </c>
      <c r="F41">
        <v>3515379</v>
      </c>
      <c r="H41">
        <f>F41/F42</f>
        <v>0.1020921790371913</v>
      </c>
      <c r="M41">
        <v>13</v>
      </c>
      <c r="N41" s="7">
        <v>61.95</v>
      </c>
      <c r="O41" s="7">
        <v>87.8</v>
      </c>
      <c r="P41" s="7">
        <v>5439.17</v>
      </c>
      <c r="Q41" s="7">
        <v>1047375</v>
      </c>
      <c r="R41" s="7"/>
      <c r="S41">
        <f>Q41/Q42</f>
        <v>6.2147017696717453E-2</v>
      </c>
      <c r="T41" s="7"/>
      <c r="U41" s="7"/>
      <c r="X41" s="7">
        <v>15</v>
      </c>
      <c r="Y41" s="7">
        <v>97.64</v>
      </c>
      <c r="Z41" s="7">
        <v>260.91000000000003</v>
      </c>
      <c r="AA41" s="7">
        <v>25475.58</v>
      </c>
      <c r="AB41">
        <v>4905615</v>
      </c>
      <c r="AD41">
        <f>AB41/AB42</f>
        <v>0.13902569292147815</v>
      </c>
    </row>
    <row r="42" spans="1:30" x14ac:dyDescent="0.2">
      <c r="B42">
        <v>26</v>
      </c>
      <c r="C42">
        <v>63.62</v>
      </c>
      <c r="D42">
        <v>2810.89</v>
      </c>
      <c r="E42">
        <v>178817.61</v>
      </c>
      <c r="F42">
        <v>34433382</v>
      </c>
      <c r="M42">
        <v>14</v>
      </c>
      <c r="N42" s="7">
        <v>50.87</v>
      </c>
      <c r="O42" s="7">
        <v>1720.41</v>
      </c>
      <c r="P42" s="7">
        <v>87521.05</v>
      </c>
      <c r="Q42" s="7">
        <v>16853182</v>
      </c>
      <c r="R42" s="7"/>
      <c r="S42" s="7"/>
      <c r="T42" s="7"/>
      <c r="U42" s="7"/>
      <c r="X42" s="7">
        <v>16</v>
      </c>
      <c r="Y42" s="7">
        <v>53.85</v>
      </c>
      <c r="Z42" s="7">
        <v>3402.67</v>
      </c>
      <c r="AA42" s="7">
        <v>183243.68</v>
      </c>
      <c r="AB42">
        <v>35285672</v>
      </c>
    </row>
    <row r="43" spans="1:30" x14ac:dyDescent="0.2">
      <c r="A43">
        <v>3</v>
      </c>
      <c r="B43">
        <v>1</v>
      </c>
      <c r="C43">
        <v>92.15</v>
      </c>
      <c r="D43">
        <v>116.29</v>
      </c>
      <c r="E43">
        <v>10716.34</v>
      </c>
      <c r="F43">
        <v>2063554</v>
      </c>
      <c r="H43">
        <f>F43/F44</f>
        <v>8.1492394531815837E-2</v>
      </c>
      <c r="M43">
        <v>15</v>
      </c>
      <c r="N43" s="7">
        <v>116.76</v>
      </c>
      <c r="O43" s="7">
        <v>52.51</v>
      </c>
      <c r="P43" s="7">
        <v>6130.7</v>
      </c>
      <c r="Q43" s="7">
        <v>1180537</v>
      </c>
      <c r="R43" s="7"/>
      <c r="S43">
        <f>Q43/Q44</f>
        <v>8.1770042556492631E-2</v>
      </c>
      <c r="T43" s="7"/>
      <c r="U43" s="7"/>
      <c r="X43" s="7">
        <v>17</v>
      </c>
      <c r="Y43" s="7">
        <v>75.510000000000005</v>
      </c>
      <c r="Z43" s="7">
        <v>298.01</v>
      </c>
      <c r="AA43" s="7">
        <v>22503.97</v>
      </c>
      <c r="AB43">
        <v>4333397</v>
      </c>
      <c r="AD43">
        <f>AB43/AB44</f>
        <v>0.1406723737692295</v>
      </c>
    </row>
    <row r="44" spans="1:30" x14ac:dyDescent="0.2">
      <c r="B44">
        <v>2</v>
      </c>
      <c r="C44">
        <v>53.43</v>
      </c>
      <c r="D44">
        <v>2461.08</v>
      </c>
      <c r="E44">
        <v>131501.09</v>
      </c>
      <c r="F44">
        <v>25322044</v>
      </c>
      <c r="M44">
        <v>16</v>
      </c>
      <c r="N44" s="7">
        <v>61.09</v>
      </c>
      <c r="O44" s="7">
        <v>1227.3499999999999</v>
      </c>
      <c r="P44" s="7">
        <v>74974.92</v>
      </c>
      <c r="Q44" s="7">
        <v>14437280</v>
      </c>
      <c r="R44" s="7"/>
      <c r="S44" s="7"/>
      <c r="T44" s="7"/>
      <c r="U44" s="7"/>
      <c r="X44" s="7">
        <v>18</v>
      </c>
      <c r="Y44" s="7">
        <v>46.94</v>
      </c>
      <c r="Z44" s="7">
        <v>3408</v>
      </c>
      <c r="AA44" s="7">
        <v>159974.32</v>
      </c>
      <c r="AB44">
        <v>30804890</v>
      </c>
    </row>
    <row r="45" spans="1:30" x14ac:dyDescent="0.2">
      <c r="B45">
        <v>3</v>
      </c>
      <c r="C45">
        <v>66.790000000000006</v>
      </c>
      <c r="D45">
        <v>346.9</v>
      </c>
      <c r="E45">
        <v>23171</v>
      </c>
      <c r="F45">
        <v>4461841</v>
      </c>
      <c r="H45">
        <f>F45/F46</f>
        <v>0.15260064083608704</v>
      </c>
      <c r="N45" s="7"/>
      <c r="O45" s="7"/>
      <c r="P45" s="7"/>
      <c r="Q45" s="7"/>
      <c r="R45" s="7"/>
      <c r="S45" s="7"/>
      <c r="T45" s="7"/>
      <c r="U45" s="7"/>
      <c r="X45" s="7">
        <v>19</v>
      </c>
      <c r="Y45" s="7">
        <v>55.6</v>
      </c>
      <c r="Z45" s="7">
        <v>518.91999999999996</v>
      </c>
      <c r="AA45" s="7">
        <v>28853.68</v>
      </c>
      <c r="AB45">
        <v>5556107</v>
      </c>
      <c r="AD45">
        <f>AB45/AB46</f>
        <v>0.18466738491456722</v>
      </c>
    </row>
    <row r="46" spans="1:30" x14ac:dyDescent="0.2">
      <c r="A46" s="7"/>
      <c r="B46" s="7">
        <v>4</v>
      </c>
      <c r="C46" s="7">
        <v>42.11</v>
      </c>
      <c r="D46" s="7">
        <v>3606.15</v>
      </c>
      <c r="E46" s="7">
        <v>151840.75</v>
      </c>
      <c r="F46" s="7">
        <v>29238678</v>
      </c>
      <c r="G46" s="7"/>
      <c r="H46" s="7"/>
      <c r="I46" s="7"/>
      <c r="J46" s="7"/>
      <c r="N46" s="7"/>
      <c r="O46" s="7"/>
      <c r="P46" s="7"/>
      <c r="Q46" s="7"/>
      <c r="R46" s="7"/>
      <c r="S46" s="7"/>
      <c r="T46" s="7"/>
      <c r="U46" s="7"/>
      <c r="X46" s="7">
        <v>20</v>
      </c>
      <c r="Y46" s="7">
        <v>41.78</v>
      </c>
      <c r="Z46" s="7">
        <v>3739.39</v>
      </c>
      <c r="AA46" s="7">
        <v>156246.76</v>
      </c>
      <c r="AB46">
        <v>30087105</v>
      </c>
    </row>
    <row r="47" spans="1:30" x14ac:dyDescent="0.2">
      <c r="A47" s="7"/>
      <c r="B47" s="7">
        <v>5</v>
      </c>
      <c r="C47" s="7">
        <v>104.96</v>
      </c>
      <c r="D47" s="7">
        <v>194.63</v>
      </c>
      <c r="E47" s="7">
        <v>20429.560000000001</v>
      </c>
      <c r="F47" s="7">
        <v>3933946</v>
      </c>
      <c r="G47" s="7"/>
      <c r="H47">
        <f>F47/F48</f>
        <v>0.13512305022043838</v>
      </c>
      <c r="I47" s="7"/>
      <c r="J47" s="7"/>
      <c r="N47" s="7"/>
      <c r="O47" s="7"/>
      <c r="P47" s="7"/>
      <c r="Q47" s="7"/>
      <c r="R47" s="7"/>
      <c r="S47" s="7"/>
      <c r="T47" s="7"/>
      <c r="U47" s="7"/>
      <c r="X47" s="7">
        <v>21</v>
      </c>
      <c r="Y47" s="7">
        <v>77.13</v>
      </c>
      <c r="Z47" s="7">
        <v>250.48</v>
      </c>
      <c r="AA47" s="7">
        <v>19318.810000000001</v>
      </c>
      <c r="AB47">
        <v>3720059</v>
      </c>
      <c r="AD47">
        <f>AB47/AB48</f>
        <v>0.11289373836010426</v>
      </c>
    </row>
    <row r="48" spans="1:30" x14ac:dyDescent="0.2">
      <c r="A48" s="7"/>
      <c r="B48" s="7">
        <v>6</v>
      </c>
      <c r="C48" s="7">
        <v>58.74</v>
      </c>
      <c r="D48" s="7">
        <v>2573.94</v>
      </c>
      <c r="E48" s="7">
        <v>151192.26</v>
      </c>
      <c r="F48" s="7">
        <v>29113804</v>
      </c>
      <c r="G48" s="7"/>
      <c r="H48" s="7"/>
      <c r="I48" s="7"/>
      <c r="J48" s="7"/>
      <c r="N48" s="7"/>
      <c r="O48" s="7"/>
      <c r="P48" s="7"/>
      <c r="Q48" s="7"/>
      <c r="R48" s="7"/>
      <c r="S48" s="7"/>
      <c r="T48" s="7"/>
      <c r="U48" s="7"/>
      <c r="X48" s="7">
        <v>22</v>
      </c>
      <c r="Y48" s="7">
        <v>59.54</v>
      </c>
      <c r="Z48" s="7">
        <v>2874.13</v>
      </c>
      <c r="AA48" s="7">
        <v>171123.86</v>
      </c>
      <c r="AB48">
        <v>32951863</v>
      </c>
    </row>
    <row r="49" spans="1:27" x14ac:dyDescent="0.2">
      <c r="A49" s="7"/>
      <c r="B49" s="7">
        <v>7</v>
      </c>
      <c r="C49" s="7">
        <v>76.34</v>
      </c>
      <c r="D49" s="7">
        <v>74.91</v>
      </c>
      <c r="E49" s="7">
        <v>5718.59</v>
      </c>
      <c r="F49" s="7">
        <v>1101180</v>
      </c>
      <c r="G49" s="7"/>
      <c r="H49">
        <f>F49/F50</f>
        <v>4.9209707769823086E-2</v>
      </c>
      <c r="I49" s="7"/>
      <c r="J49" s="7"/>
      <c r="N49" s="7"/>
      <c r="O49" s="7"/>
      <c r="P49" s="7"/>
      <c r="Q49" s="7"/>
      <c r="R49" s="7"/>
      <c r="S49" s="7"/>
      <c r="T49" s="7"/>
      <c r="U49" s="7"/>
      <c r="X49" s="7"/>
      <c r="Y49" s="7"/>
      <c r="Z49" s="7"/>
      <c r="AA49" s="7"/>
    </row>
    <row r="50" spans="1:27" x14ac:dyDescent="0.2">
      <c r="A50" s="7"/>
      <c r="B50" s="7">
        <v>8</v>
      </c>
      <c r="C50" s="7">
        <v>49.14</v>
      </c>
      <c r="D50" s="7">
        <v>2364.71</v>
      </c>
      <c r="E50" s="7">
        <v>116208.56</v>
      </c>
      <c r="F50" s="7">
        <v>22377292</v>
      </c>
      <c r="G50" s="7"/>
      <c r="H50" s="7"/>
      <c r="I50" s="7"/>
      <c r="J50" s="7"/>
      <c r="N50" s="7"/>
      <c r="O50" s="7"/>
      <c r="P50" s="7"/>
      <c r="Q50" s="7"/>
      <c r="R50" s="7"/>
      <c r="S50" s="7"/>
      <c r="T50" s="7"/>
      <c r="U50" s="7"/>
      <c r="X50" s="7"/>
      <c r="Y50" s="7"/>
      <c r="Z50" s="7"/>
      <c r="AA50" s="7"/>
    </row>
    <row r="51" spans="1:27" x14ac:dyDescent="0.2">
      <c r="A51" s="7"/>
      <c r="B51" s="7">
        <v>9</v>
      </c>
      <c r="C51" s="7">
        <v>102.2</v>
      </c>
      <c r="D51" s="7">
        <v>72.849999999999994</v>
      </c>
      <c r="E51" s="7">
        <v>7445.44</v>
      </c>
      <c r="F51" s="7">
        <v>1433704</v>
      </c>
      <c r="G51" s="7"/>
      <c r="H51">
        <f>F51/F52</f>
        <v>5.3144151505594782E-2</v>
      </c>
      <c r="I51" s="7"/>
      <c r="J51" s="7"/>
      <c r="N51" s="7"/>
      <c r="O51" s="7"/>
      <c r="P51" s="7"/>
      <c r="Q51" s="7"/>
      <c r="R51" s="7"/>
      <c r="S51" s="7"/>
      <c r="T51" s="7"/>
      <c r="U51" s="7"/>
      <c r="X51" s="7"/>
      <c r="Y51" s="7"/>
      <c r="Z51" s="7"/>
      <c r="AA51" s="7"/>
    </row>
    <row r="52" spans="1:27" x14ac:dyDescent="0.2">
      <c r="A52" s="7"/>
      <c r="B52" s="7">
        <v>10</v>
      </c>
      <c r="C52" s="7">
        <v>58.93</v>
      </c>
      <c r="D52" s="7">
        <v>2377.5100000000002</v>
      </c>
      <c r="E52" s="7">
        <v>140098.87</v>
      </c>
      <c r="F52" s="7">
        <v>26977644</v>
      </c>
      <c r="G52" s="7"/>
      <c r="H52" s="7"/>
      <c r="I52" s="7"/>
      <c r="J52" s="7"/>
      <c r="N52" s="7"/>
      <c r="O52" s="7"/>
      <c r="P52" s="7"/>
      <c r="Q52" s="7"/>
      <c r="R52" s="7"/>
      <c r="S52" s="7"/>
      <c r="T52" s="7"/>
      <c r="U52" s="7"/>
      <c r="X52" s="7"/>
      <c r="Y52" s="7"/>
      <c r="Z52" s="7"/>
      <c r="AA52" s="7"/>
    </row>
    <row r="53" spans="1:27" x14ac:dyDescent="0.2">
      <c r="A53" s="7"/>
      <c r="B53" s="7">
        <v>11</v>
      </c>
      <c r="C53" s="7">
        <v>76.290000000000006</v>
      </c>
      <c r="D53" s="7">
        <v>190.9</v>
      </c>
      <c r="E53" s="7">
        <v>14563.43</v>
      </c>
      <c r="F53" s="7">
        <v>2804355</v>
      </c>
      <c r="G53" s="7"/>
      <c r="H53">
        <f>F53/F54</f>
        <v>0.12491743196748246</v>
      </c>
      <c r="I53" s="7"/>
      <c r="J53" s="7"/>
      <c r="N53" s="7"/>
      <c r="O53" s="7"/>
      <c r="P53" s="7"/>
      <c r="Q53" s="7"/>
      <c r="R53" s="7"/>
      <c r="S53" s="7"/>
      <c r="T53" s="7"/>
      <c r="U53" s="7"/>
      <c r="X53" s="7"/>
      <c r="Y53" s="7"/>
      <c r="Z53" s="7"/>
      <c r="AA53" s="7"/>
    </row>
    <row r="54" spans="1:27" x14ac:dyDescent="0.2">
      <c r="A54" s="7"/>
      <c r="B54" s="7">
        <v>12</v>
      </c>
      <c r="C54" s="7">
        <v>46.42</v>
      </c>
      <c r="D54" s="7">
        <v>2511.71</v>
      </c>
      <c r="E54" s="7">
        <v>116584.43</v>
      </c>
      <c r="F54" s="7">
        <v>22449669</v>
      </c>
      <c r="G54" s="7"/>
      <c r="H54" s="7"/>
      <c r="I54" s="7"/>
      <c r="J54" s="7"/>
      <c r="N54" s="7"/>
      <c r="O54" s="7"/>
      <c r="P54" s="7"/>
      <c r="Q54" s="7"/>
      <c r="R54" s="7"/>
      <c r="S54" s="7"/>
      <c r="T54" s="7"/>
      <c r="U54" s="7"/>
      <c r="X54" s="7"/>
      <c r="Y54" s="7"/>
      <c r="Z54" s="7"/>
      <c r="AA54" s="7"/>
    </row>
    <row r="55" spans="1:27" x14ac:dyDescent="0.2">
      <c r="A55" s="7"/>
      <c r="B55" s="7">
        <v>13</v>
      </c>
      <c r="C55" s="7">
        <v>67.319999999999993</v>
      </c>
      <c r="D55" s="7">
        <v>20.11</v>
      </c>
      <c r="E55" s="7">
        <v>1353.77</v>
      </c>
      <c r="F55" s="7">
        <v>260684</v>
      </c>
      <c r="G55" s="7"/>
      <c r="H55">
        <f>F55/F56</f>
        <v>1.1540985209056285E-2</v>
      </c>
      <c r="I55" s="7"/>
      <c r="J55" s="7"/>
      <c r="N55" s="7"/>
      <c r="O55" s="7"/>
      <c r="P55" s="7"/>
      <c r="Q55" s="7"/>
      <c r="R55" s="7"/>
      <c r="S55" s="7"/>
      <c r="T55" s="7"/>
      <c r="U55" s="7"/>
      <c r="X55" s="7"/>
      <c r="Y55" s="7"/>
      <c r="Z55" s="7"/>
      <c r="AA55" s="7"/>
    </row>
    <row r="56" spans="1:27" x14ac:dyDescent="0.2">
      <c r="A56" s="7"/>
      <c r="B56" s="7">
        <v>14</v>
      </c>
      <c r="C56" s="7">
        <v>48.03</v>
      </c>
      <c r="D56" s="7">
        <v>2442.17</v>
      </c>
      <c r="E56" s="7">
        <v>117301.1</v>
      </c>
      <c r="F56" s="7">
        <v>22587673</v>
      </c>
      <c r="G56" s="7"/>
      <c r="H56" s="7"/>
      <c r="I56" s="7"/>
      <c r="J56" s="7"/>
      <c r="N56" s="7"/>
      <c r="O56" s="7"/>
      <c r="P56" s="7"/>
      <c r="Q56" s="7"/>
      <c r="R56" s="7"/>
      <c r="S56" s="7"/>
      <c r="T56" s="7"/>
      <c r="U56" s="7"/>
      <c r="X56" s="7"/>
      <c r="Y56" s="7"/>
      <c r="Z56" s="7"/>
      <c r="AA56" s="7"/>
    </row>
    <row r="57" spans="1:27" x14ac:dyDescent="0.2">
      <c r="A57" s="7"/>
      <c r="B57" s="7">
        <v>15</v>
      </c>
      <c r="C57" s="7">
        <v>74.05</v>
      </c>
      <c r="D57" s="7">
        <v>179.92</v>
      </c>
      <c r="E57" s="7">
        <v>13323.52</v>
      </c>
      <c r="F57" s="7">
        <v>2565597</v>
      </c>
      <c r="G57" s="7"/>
      <c r="H57">
        <f>F57/F58</f>
        <v>0.10167922307724744</v>
      </c>
      <c r="I57" s="7"/>
      <c r="J57" s="7"/>
      <c r="N57" s="7"/>
      <c r="O57" s="7"/>
      <c r="P57" s="7"/>
      <c r="Q57" s="7"/>
      <c r="R57" s="7"/>
      <c r="S57" s="7"/>
      <c r="T57" s="7"/>
      <c r="U57" s="7"/>
      <c r="X57" s="7"/>
      <c r="Y57" s="7"/>
      <c r="Z57" s="7"/>
      <c r="AA57" s="7"/>
    </row>
    <row r="58" spans="1:27" x14ac:dyDescent="0.2">
      <c r="A58" s="7"/>
      <c r="B58" s="7">
        <v>16</v>
      </c>
      <c r="C58" s="7">
        <v>45.31</v>
      </c>
      <c r="D58" s="7">
        <v>2891.95</v>
      </c>
      <c r="E58" s="7">
        <v>131034.85</v>
      </c>
      <c r="F58" s="7">
        <v>25232264</v>
      </c>
      <c r="G58" s="7"/>
      <c r="H58" s="7"/>
      <c r="I58" s="7"/>
      <c r="J58" s="7"/>
      <c r="N58" s="7"/>
      <c r="O58" s="7"/>
      <c r="P58" s="7"/>
      <c r="Q58" s="7"/>
      <c r="R58" s="7"/>
      <c r="S58" s="7"/>
      <c r="T58" s="7"/>
      <c r="U58" s="7"/>
      <c r="X58" s="7"/>
      <c r="Y58" s="7"/>
      <c r="Z58" s="7"/>
      <c r="AA58" s="7"/>
    </row>
    <row r="59" spans="1:27" x14ac:dyDescent="0.2">
      <c r="A59" s="7"/>
      <c r="B59" s="7">
        <v>17</v>
      </c>
      <c r="C59" s="7">
        <v>49.01</v>
      </c>
      <c r="D59" s="7">
        <v>539.89</v>
      </c>
      <c r="E59" s="7">
        <v>26461.35</v>
      </c>
      <c r="F59" s="7">
        <v>5095437</v>
      </c>
      <c r="G59" s="7"/>
      <c r="H59">
        <f>F59/F60</f>
        <v>0.1670393340452303</v>
      </c>
      <c r="I59" s="7"/>
      <c r="J59" s="7"/>
      <c r="N59" s="7"/>
      <c r="O59" s="7"/>
      <c r="P59" s="7"/>
      <c r="Q59" s="7"/>
      <c r="R59" s="7"/>
      <c r="S59" s="7"/>
      <c r="T59" s="7"/>
      <c r="U59" s="7"/>
      <c r="X59" s="7"/>
      <c r="Y59" s="7"/>
      <c r="Z59" s="7"/>
      <c r="AA59" s="7"/>
    </row>
    <row r="60" spans="1:27" x14ac:dyDescent="0.2">
      <c r="A60" s="7"/>
      <c r="B60" s="7">
        <v>18</v>
      </c>
      <c r="C60" s="7">
        <v>39.58</v>
      </c>
      <c r="D60" s="7">
        <v>4002.15</v>
      </c>
      <c r="E60" s="7">
        <v>158413.9</v>
      </c>
      <c r="F60" s="7">
        <v>30504414</v>
      </c>
      <c r="G60" s="7"/>
      <c r="H60" s="7"/>
      <c r="I60" s="7"/>
      <c r="J60" s="7"/>
      <c r="N60" s="7"/>
      <c r="O60" s="7"/>
      <c r="P60" s="7"/>
      <c r="Q60" s="7"/>
      <c r="R60" s="7"/>
      <c r="S60" s="7"/>
      <c r="T60" s="7"/>
      <c r="U60" s="7"/>
      <c r="X60" s="7"/>
      <c r="Y60" s="7"/>
      <c r="Z60" s="7"/>
      <c r="AA60" s="7"/>
    </row>
    <row r="61" spans="1:27" x14ac:dyDescent="0.2">
      <c r="A61" s="7">
        <v>5</v>
      </c>
      <c r="B61" s="7">
        <v>1</v>
      </c>
      <c r="C61" s="7">
        <v>106.46</v>
      </c>
      <c r="D61" s="7">
        <v>326.68</v>
      </c>
      <c r="E61" s="7">
        <v>34778.31</v>
      </c>
      <c r="F61" s="7">
        <v>6696962</v>
      </c>
      <c r="G61" s="7"/>
      <c r="H61">
        <f>F61/F62</f>
        <v>0.2579145795313792</v>
      </c>
      <c r="I61" s="7"/>
      <c r="J61" s="7"/>
      <c r="N61" s="7"/>
      <c r="O61" s="7"/>
      <c r="P61" s="7"/>
      <c r="Q61" s="7"/>
      <c r="R61" s="7"/>
      <c r="S61" s="7"/>
      <c r="T61" s="7"/>
      <c r="U61" s="7"/>
      <c r="X61" s="7"/>
      <c r="Y61" s="7"/>
      <c r="Z61" s="7"/>
      <c r="AA61" s="7"/>
    </row>
    <row r="62" spans="1:27" x14ac:dyDescent="0.2">
      <c r="A62" s="7"/>
      <c r="B62" s="7">
        <v>2</v>
      </c>
      <c r="C62" s="7">
        <v>53.41</v>
      </c>
      <c r="D62" s="7">
        <v>2524.63</v>
      </c>
      <c r="E62" s="7">
        <v>134844.29</v>
      </c>
      <c r="F62" s="7">
        <v>25965814</v>
      </c>
      <c r="G62" s="7"/>
      <c r="H62" s="7"/>
      <c r="I62" s="7"/>
      <c r="J62" s="7"/>
      <c r="N62" s="7"/>
      <c r="O62" s="7"/>
      <c r="P62" s="7"/>
      <c r="Q62" s="7"/>
      <c r="R62" s="7"/>
      <c r="S62" s="7"/>
      <c r="T62" s="7"/>
      <c r="U62" s="7"/>
      <c r="X62" s="7"/>
      <c r="Y62" s="7"/>
      <c r="Z62" s="7"/>
      <c r="AA62" s="7"/>
    </row>
    <row r="63" spans="1:27" x14ac:dyDescent="0.2">
      <c r="A63" s="7"/>
      <c r="B63" s="7">
        <v>3</v>
      </c>
      <c r="C63" s="7">
        <v>73.53</v>
      </c>
      <c r="D63" s="7">
        <v>426.5</v>
      </c>
      <c r="E63" s="7">
        <v>31362.44</v>
      </c>
      <c r="F63" s="7">
        <v>6039198</v>
      </c>
      <c r="G63" s="7"/>
      <c r="H63">
        <f>F63/F64</f>
        <v>0.22227572924678382</v>
      </c>
      <c r="I63" s="7"/>
      <c r="J63" s="7"/>
      <c r="N63" s="7"/>
      <c r="O63" s="7"/>
      <c r="P63" s="7"/>
      <c r="Q63" s="7"/>
      <c r="R63" s="7"/>
      <c r="S63" s="7"/>
      <c r="T63" s="7"/>
      <c r="U63" s="7"/>
      <c r="X63" s="7"/>
      <c r="Y63" s="7"/>
      <c r="Z63" s="7"/>
      <c r="AA63" s="7"/>
    </row>
    <row r="64" spans="1:27" x14ac:dyDescent="0.2">
      <c r="A64" s="7"/>
      <c r="B64" s="7">
        <v>4</v>
      </c>
      <c r="C64" s="7">
        <v>57.25</v>
      </c>
      <c r="D64" s="7">
        <v>2464.61</v>
      </c>
      <c r="E64" s="7">
        <v>141097.01999999999</v>
      </c>
      <c r="F64" s="7">
        <v>27169849</v>
      </c>
      <c r="G64" s="7"/>
      <c r="H64" s="7"/>
      <c r="I64" s="7"/>
      <c r="J64" s="7"/>
      <c r="N64" s="7"/>
      <c r="O64" s="7"/>
      <c r="P64" s="7"/>
      <c r="Q64" s="7"/>
      <c r="R64" s="7"/>
      <c r="S64" s="7"/>
      <c r="T64" s="7"/>
      <c r="U64" s="7"/>
      <c r="X64" s="7"/>
      <c r="Y64" s="7"/>
      <c r="Z64" s="7"/>
      <c r="AA64" s="7"/>
    </row>
    <row r="65" spans="1:27" x14ac:dyDescent="0.2">
      <c r="A65" s="7"/>
      <c r="B65" s="7">
        <v>5</v>
      </c>
      <c r="C65" s="7">
        <v>56.04</v>
      </c>
      <c r="D65" s="7">
        <v>70.55</v>
      </c>
      <c r="E65" s="7">
        <v>3953.81</v>
      </c>
      <c r="F65" s="7">
        <v>761351</v>
      </c>
      <c r="G65" s="7"/>
      <c r="H65">
        <f>F65/F66</f>
        <v>4.536636261580667E-2</v>
      </c>
      <c r="I65" s="7"/>
      <c r="J65" s="7"/>
      <c r="N65" s="7"/>
      <c r="O65" s="7"/>
      <c r="P65" s="7"/>
      <c r="Q65" s="7"/>
      <c r="R65" s="7"/>
      <c r="S65" s="7"/>
      <c r="T65" s="7"/>
      <c r="U65" s="7"/>
      <c r="X65" s="7"/>
      <c r="Y65" s="7"/>
      <c r="Z65" s="7"/>
      <c r="AA65" s="7"/>
    </row>
    <row r="66" spans="1:27" x14ac:dyDescent="0.2">
      <c r="A66" s="7"/>
      <c r="B66" s="7">
        <v>6</v>
      </c>
      <c r="C66" s="7">
        <v>43.84</v>
      </c>
      <c r="D66" s="7">
        <v>1988.19</v>
      </c>
      <c r="E66" s="7">
        <v>87152.85</v>
      </c>
      <c r="F66" s="7">
        <v>16782280</v>
      </c>
      <c r="G66" s="7"/>
      <c r="H66" s="7"/>
      <c r="I66" s="7"/>
      <c r="J66" s="7"/>
      <c r="N66" s="7"/>
      <c r="O66" s="7"/>
      <c r="P66" s="7"/>
      <c r="Q66" s="7"/>
      <c r="R66" s="7"/>
      <c r="S66" s="7"/>
      <c r="T66" s="7"/>
      <c r="U66" s="7"/>
      <c r="X66" s="7"/>
      <c r="Y66" s="7"/>
      <c r="Z66" s="7"/>
      <c r="AA66" s="7"/>
    </row>
    <row r="67" spans="1:27" x14ac:dyDescent="0.2">
      <c r="A67" s="7"/>
      <c r="B67" s="7">
        <v>7</v>
      </c>
      <c r="C67" s="7">
        <v>54.93</v>
      </c>
      <c r="D67" s="7">
        <v>269.42</v>
      </c>
      <c r="E67" s="7">
        <v>14800</v>
      </c>
      <c r="F67" s="7">
        <v>2849909</v>
      </c>
      <c r="G67" s="7"/>
      <c r="H67">
        <f>F67/F68</f>
        <v>0.14030158912623042</v>
      </c>
      <c r="I67" s="7"/>
      <c r="J67" s="7"/>
      <c r="N67" s="7"/>
      <c r="O67" s="7"/>
      <c r="P67" s="7"/>
      <c r="Q67" s="7"/>
      <c r="R67" s="7"/>
      <c r="S67" s="7"/>
      <c r="T67" s="7"/>
      <c r="U67" s="7"/>
      <c r="X67" s="7"/>
      <c r="Y67" s="7"/>
      <c r="Z67" s="7"/>
      <c r="AA67" s="7"/>
    </row>
    <row r="68" spans="1:27" x14ac:dyDescent="0.2">
      <c r="A68" s="7"/>
      <c r="B68" s="7">
        <v>8</v>
      </c>
      <c r="C68" s="7">
        <v>38.700000000000003</v>
      </c>
      <c r="D68" s="7">
        <v>2725.81</v>
      </c>
      <c r="E68" s="7">
        <v>105487.02</v>
      </c>
      <c r="F68" s="7">
        <v>20312735</v>
      </c>
      <c r="G68" s="7"/>
      <c r="H68" s="7"/>
      <c r="I68" s="7"/>
      <c r="J68" s="7"/>
      <c r="N68" s="7"/>
      <c r="O68" s="7"/>
      <c r="P68" s="7"/>
      <c r="Q68" s="7"/>
      <c r="R68" s="7"/>
      <c r="S68" s="7"/>
      <c r="T68" s="7"/>
      <c r="U68" s="7"/>
      <c r="X68" s="7"/>
      <c r="Y68" s="7"/>
      <c r="Z68" s="7"/>
      <c r="AA68" s="7"/>
    </row>
    <row r="69" spans="1:27" x14ac:dyDescent="0.2">
      <c r="A69" s="7"/>
      <c r="B69" s="7">
        <v>9</v>
      </c>
      <c r="C69" s="7">
        <v>57.38</v>
      </c>
      <c r="D69" s="7">
        <v>366.35</v>
      </c>
      <c r="E69" s="7">
        <v>21020.7</v>
      </c>
      <c r="F69" s="7">
        <v>4047776</v>
      </c>
      <c r="G69" s="7"/>
      <c r="H69">
        <f>F69/F70</f>
        <v>0.18704833909858876</v>
      </c>
      <c r="I69" s="7"/>
      <c r="J69" s="7"/>
      <c r="N69" s="7"/>
      <c r="O69" s="7"/>
      <c r="P69" s="7"/>
      <c r="Q69" s="7"/>
      <c r="R69" s="7"/>
      <c r="S69" s="7"/>
      <c r="T69" s="7"/>
      <c r="U69" s="7"/>
      <c r="X69" s="7"/>
      <c r="Y69" s="7"/>
      <c r="Z69" s="7"/>
      <c r="AA69" s="7"/>
    </row>
    <row r="70" spans="1:27" x14ac:dyDescent="0.2">
      <c r="A70" s="7"/>
      <c r="B70" s="7">
        <v>10</v>
      </c>
      <c r="C70" s="7">
        <v>36.130000000000003</v>
      </c>
      <c r="D70" s="7">
        <v>3110.57</v>
      </c>
      <c r="E70" s="7">
        <v>112381.09</v>
      </c>
      <c r="F70" s="7">
        <v>21640267</v>
      </c>
      <c r="G70" s="7"/>
      <c r="H70" s="7"/>
      <c r="I70" s="7"/>
      <c r="J70" s="7"/>
      <c r="N70" s="7"/>
      <c r="O70" s="7"/>
      <c r="P70" s="7"/>
      <c r="Q70" s="7"/>
      <c r="R70" s="7"/>
      <c r="S70" s="7"/>
      <c r="T70" s="7"/>
      <c r="U70" s="7"/>
      <c r="X70" s="7"/>
      <c r="Y70" s="7"/>
      <c r="Z70" s="7"/>
      <c r="AA70" s="7"/>
    </row>
    <row r="71" spans="1:27" x14ac:dyDescent="0.2">
      <c r="A71" s="7"/>
      <c r="B71" s="7">
        <v>11</v>
      </c>
      <c r="C71" s="7">
        <v>115.29</v>
      </c>
      <c r="D71" s="7">
        <v>186.84</v>
      </c>
      <c r="E71" s="7">
        <v>21540.5</v>
      </c>
      <c r="F71" s="7">
        <v>4147871</v>
      </c>
      <c r="G71" s="7"/>
      <c r="H71">
        <f>F71/F72</f>
        <v>0.13132984084721908</v>
      </c>
      <c r="I71" s="7"/>
      <c r="J71" s="7"/>
      <c r="N71" s="7"/>
      <c r="O71" s="7"/>
      <c r="P71" s="7"/>
      <c r="Q71" s="7"/>
      <c r="R71" s="7"/>
      <c r="S71" s="7"/>
      <c r="T71" s="7"/>
      <c r="U71" s="7"/>
      <c r="X71" s="7"/>
      <c r="Y71" s="7"/>
      <c r="Z71" s="7"/>
      <c r="AA71" s="7"/>
    </row>
    <row r="72" spans="1:27" x14ac:dyDescent="0.2">
      <c r="A72" s="7"/>
      <c r="B72" s="7">
        <v>12</v>
      </c>
      <c r="C72" s="7">
        <v>65.819999999999993</v>
      </c>
      <c r="D72" s="7">
        <v>2491.8000000000002</v>
      </c>
      <c r="E72" s="7">
        <v>164018.35</v>
      </c>
      <c r="F72" s="7">
        <v>31583614</v>
      </c>
      <c r="G72" s="7"/>
      <c r="H72" s="7"/>
      <c r="I72" s="7"/>
      <c r="J72" s="7"/>
      <c r="N72" s="7"/>
      <c r="O72" s="7"/>
      <c r="P72" s="7"/>
      <c r="Q72" s="7"/>
      <c r="R72" s="7"/>
      <c r="S72" s="7"/>
      <c r="T72" s="7"/>
      <c r="U72" s="7"/>
      <c r="X72" s="7"/>
      <c r="Y72" s="7"/>
      <c r="Z72" s="7"/>
      <c r="AA72" s="7"/>
    </row>
    <row r="73" spans="1:27" x14ac:dyDescent="0.2">
      <c r="A73" s="7"/>
      <c r="B73" s="7">
        <v>13</v>
      </c>
      <c r="C73" s="7">
        <v>57.33</v>
      </c>
      <c r="D73" s="7">
        <v>75.540000000000006</v>
      </c>
      <c r="E73" s="7">
        <v>4330.62</v>
      </c>
      <c r="F73" s="7">
        <v>833910</v>
      </c>
      <c r="G73" s="7"/>
      <c r="H73">
        <f>F73/F74</f>
        <v>3.6968228451779939E-2</v>
      </c>
      <c r="I73" s="7"/>
      <c r="J73" s="7"/>
      <c r="N73" s="7"/>
      <c r="O73" s="7"/>
      <c r="P73" s="7"/>
      <c r="Q73" s="7"/>
      <c r="R73" s="7"/>
      <c r="S73" s="7"/>
      <c r="T73" s="7"/>
      <c r="U73" s="7"/>
      <c r="X73" s="7"/>
      <c r="Y73" s="7"/>
      <c r="Z73" s="7"/>
      <c r="AA73" s="7"/>
    </row>
    <row r="74" spans="1:27" x14ac:dyDescent="0.2">
      <c r="A74" s="7"/>
      <c r="B74" s="7">
        <v>14</v>
      </c>
      <c r="C74" s="7">
        <v>45.27</v>
      </c>
      <c r="D74" s="7">
        <v>2587.46</v>
      </c>
      <c r="E74" s="7">
        <v>117144.3</v>
      </c>
      <c r="F74" s="7">
        <v>22557478</v>
      </c>
      <c r="G74" s="7"/>
      <c r="H74" s="7"/>
      <c r="I74" s="7"/>
      <c r="J74" s="7"/>
      <c r="N74" s="7"/>
      <c r="O74" s="7"/>
      <c r="P74" s="7"/>
      <c r="Q74" s="7"/>
      <c r="R74" s="7"/>
      <c r="S74" s="7"/>
      <c r="T74" s="7"/>
      <c r="U74" s="7"/>
      <c r="X74" s="7"/>
      <c r="Y74" s="7"/>
      <c r="Z74" s="7"/>
      <c r="AA74" s="7"/>
    </row>
    <row r="75" spans="1:27" x14ac:dyDescent="0.2">
      <c r="A75" s="7"/>
      <c r="B75" s="7">
        <v>15</v>
      </c>
      <c r="C75" s="7">
        <v>86.09</v>
      </c>
      <c r="D75" s="7">
        <v>281.5</v>
      </c>
      <c r="E75" s="7">
        <v>24233.13</v>
      </c>
      <c r="F75" s="7">
        <v>4666367</v>
      </c>
      <c r="G75" s="7"/>
      <c r="H75">
        <f>F75/F76</f>
        <v>0.14693119170307725</v>
      </c>
      <c r="I75" s="7"/>
      <c r="J75" s="7"/>
      <c r="N75" s="7"/>
      <c r="O75" s="7"/>
      <c r="P75" s="7"/>
      <c r="Q75" s="7"/>
      <c r="R75" s="7"/>
      <c r="S75" s="7"/>
      <c r="T75" s="7"/>
      <c r="U75" s="7"/>
      <c r="X75" s="7"/>
      <c r="Y75" s="7"/>
      <c r="Z75" s="7"/>
      <c r="AA75" s="7"/>
    </row>
    <row r="76" spans="1:27" x14ac:dyDescent="0.2">
      <c r="A76" s="7"/>
      <c r="B76" s="7">
        <v>16</v>
      </c>
      <c r="C76" s="7">
        <v>49.62</v>
      </c>
      <c r="D76" s="7">
        <v>3323.79</v>
      </c>
      <c r="E76" s="7">
        <v>164928.42000000001</v>
      </c>
      <c r="F76" s="7">
        <v>31758859</v>
      </c>
      <c r="G76" s="7"/>
      <c r="H76" s="7"/>
      <c r="I76" s="7"/>
      <c r="J76" s="7"/>
      <c r="N76" s="7"/>
      <c r="O76" s="7"/>
      <c r="P76" s="7"/>
      <c r="Q76" s="7"/>
      <c r="R76" s="7"/>
      <c r="S76" s="7"/>
      <c r="T76" s="7"/>
      <c r="U76" s="7"/>
      <c r="X76" s="7"/>
      <c r="Y76" s="7"/>
      <c r="Z76" s="7"/>
      <c r="AA76" s="7"/>
    </row>
    <row r="77" spans="1:27" x14ac:dyDescent="0.2">
      <c r="A77" s="7"/>
      <c r="B77" s="7">
        <v>17</v>
      </c>
      <c r="C77" s="7">
        <v>78.099999999999994</v>
      </c>
      <c r="D77" s="7">
        <v>126.69</v>
      </c>
      <c r="E77" s="7">
        <v>9895.01</v>
      </c>
      <c r="F77" s="7">
        <v>1905398</v>
      </c>
      <c r="G77" s="7"/>
      <c r="H77">
        <f>F77/F78</f>
        <v>9.5234453736319336E-2</v>
      </c>
      <c r="I77" s="7"/>
      <c r="J77" s="7"/>
      <c r="N77" s="7"/>
      <c r="O77" s="7"/>
      <c r="P77" s="7"/>
      <c r="Q77" s="7"/>
      <c r="R77" s="7"/>
      <c r="S77" s="7"/>
      <c r="T77" s="7"/>
      <c r="U77" s="7"/>
      <c r="X77" s="7"/>
      <c r="Y77" s="7"/>
      <c r="Z77" s="7"/>
      <c r="AA77" s="7"/>
    </row>
    <row r="78" spans="1:27" x14ac:dyDescent="0.2">
      <c r="A78" s="7"/>
      <c r="B78" s="7">
        <v>18</v>
      </c>
      <c r="C78" s="7">
        <v>48.51</v>
      </c>
      <c r="D78" s="7">
        <v>2141.9</v>
      </c>
      <c r="E78" s="7">
        <v>103901.6</v>
      </c>
      <c r="F78" s="7">
        <v>20007444</v>
      </c>
      <c r="G78" s="7"/>
      <c r="H78" s="7"/>
      <c r="I78" s="7"/>
      <c r="J78" s="7"/>
      <c r="N78" s="7"/>
      <c r="O78" s="7"/>
      <c r="P78" s="7"/>
      <c r="Q78" s="7"/>
      <c r="R78" s="7"/>
      <c r="S78" s="7"/>
      <c r="T78" s="7"/>
      <c r="U78" s="7"/>
      <c r="X78" s="7"/>
      <c r="Y78" s="7"/>
      <c r="Z78" s="7"/>
      <c r="AA78" s="7"/>
    </row>
    <row r="79" spans="1:27" x14ac:dyDescent="0.2">
      <c r="A79" s="7"/>
      <c r="B79" s="7">
        <v>19</v>
      </c>
      <c r="C79" s="7">
        <v>63.98</v>
      </c>
      <c r="D79" s="7">
        <v>401.99</v>
      </c>
      <c r="E79" s="7">
        <v>25718.880000000001</v>
      </c>
      <c r="F79" s="7">
        <v>4952466</v>
      </c>
      <c r="G79" s="7"/>
      <c r="H79">
        <f>F79/F80</f>
        <v>0.18599482583441362</v>
      </c>
      <c r="I79" s="7"/>
      <c r="J79" s="7"/>
      <c r="N79" s="7"/>
      <c r="O79" s="7"/>
      <c r="P79" s="7"/>
      <c r="Q79" s="7"/>
      <c r="R79" s="7"/>
      <c r="S79" s="7"/>
      <c r="T79" s="7"/>
      <c r="U79" s="7"/>
      <c r="X79" s="7"/>
      <c r="Y79" s="7"/>
      <c r="Z79" s="7"/>
      <c r="AA79" s="7"/>
    </row>
    <row r="80" spans="1:27" x14ac:dyDescent="0.2">
      <c r="A80" s="7"/>
      <c r="B80" s="7">
        <v>20</v>
      </c>
      <c r="C80" s="7">
        <v>41.47</v>
      </c>
      <c r="D80" s="7">
        <v>3334.62</v>
      </c>
      <c r="E80" s="7">
        <v>138277.41</v>
      </c>
      <c r="F80" s="7">
        <v>26626902</v>
      </c>
      <c r="G80" s="7"/>
      <c r="H80" s="7"/>
      <c r="I80" s="7"/>
      <c r="J80" s="7"/>
      <c r="N80" s="7"/>
      <c r="O80" s="7"/>
      <c r="P80" s="7"/>
      <c r="Q80" s="7"/>
      <c r="R80" s="7"/>
      <c r="S80" s="7"/>
      <c r="T80" s="7"/>
      <c r="U80" s="7"/>
      <c r="X80" s="7"/>
      <c r="Y80" s="7"/>
      <c r="Z80" s="7"/>
      <c r="AA80" s="7"/>
    </row>
    <row r="81" spans="1:27" x14ac:dyDescent="0.2">
      <c r="A81" s="7"/>
      <c r="B81" s="7">
        <v>21</v>
      </c>
      <c r="C81" s="7">
        <v>83.29</v>
      </c>
      <c r="D81" s="7">
        <v>66.89</v>
      </c>
      <c r="E81" s="7">
        <v>5571.24</v>
      </c>
      <c r="F81" s="7">
        <v>1072807</v>
      </c>
      <c r="G81" s="7"/>
      <c r="H81">
        <f>F81/F82</f>
        <v>4.8556457353401576E-2</v>
      </c>
      <c r="I81" s="7"/>
      <c r="J81" s="7"/>
      <c r="N81" s="7"/>
      <c r="O81" s="7"/>
      <c r="P81" s="7"/>
      <c r="Q81" s="7"/>
      <c r="R81" s="7"/>
      <c r="S81" s="7"/>
      <c r="T81" s="7"/>
      <c r="U81" s="7"/>
      <c r="X81" s="7"/>
      <c r="Y81" s="7"/>
      <c r="Z81" s="7"/>
      <c r="AA81" s="7"/>
    </row>
    <row r="82" spans="1:27" x14ac:dyDescent="0.2">
      <c r="A82" s="7"/>
      <c r="B82" s="7">
        <v>22</v>
      </c>
      <c r="C82" s="7">
        <v>49.12</v>
      </c>
      <c r="D82" s="7">
        <v>2336.0100000000002</v>
      </c>
      <c r="E82" s="7">
        <v>114737.45</v>
      </c>
      <c r="F82" s="7">
        <v>22094013</v>
      </c>
      <c r="G82" s="7"/>
      <c r="H82" s="7"/>
      <c r="I82" s="7"/>
      <c r="J82" s="7"/>
      <c r="N82" s="7"/>
      <c r="O82" s="7"/>
      <c r="P82" s="7"/>
      <c r="Q82" s="7"/>
      <c r="R82" s="7"/>
      <c r="S82" s="7"/>
      <c r="T82" s="7"/>
      <c r="U82" s="7"/>
      <c r="X82" s="7"/>
      <c r="Y82" s="7"/>
      <c r="Z82" s="7"/>
      <c r="AA82" s="7"/>
    </row>
    <row r="83" spans="1:27" x14ac:dyDescent="0.2">
      <c r="A83" s="7"/>
      <c r="B83" s="7">
        <v>23</v>
      </c>
      <c r="C83" s="7">
        <v>64.92</v>
      </c>
      <c r="D83" s="7">
        <v>499.81</v>
      </c>
      <c r="E83" s="7">
        <v>32450.3</v>
      </c>
      <c r="F83" s="7">
        <v>6248678</v>
      </c>
      <c r="G83" s="7"/>
      <c r="H83">
        <f>F83/F84</f>
        <v>0.22768927313641174</v>
      </c>
      <c r="I83" s="7"/>
      <c r="J83" s="7"/>
      <c r="N83" s="7"/>
      <c r="O83" s="7"/>
      <c r="P83" s="7"/>
      <c r="Q83" s="7"/>
      <c r="R83" s="7"/>
      <c r="S83" s="7"/>
      <c r="T83" s="7"/>
      <c r="U83" s="7"/>
      <c r="X83" s="7"/>
      <c r="Y83" s="7"/>
      <c r="Z83" s="7"/>
      <c r="AA83" s="7"/>
    </row>
    <row r="84" spans="1:27" x14ac:dyDescent="0.2">
      <c r="A84" s="7"/>
      <c r="B84" s="7">
        <v>24</v>
      </c>
      <c r="C84" s="7">
        <v>42.81</v>
      </c>
      <c r="D84" s="7">
        <v>3329.36</v>
      </c>
      <c r="E84" s="7">
        <v>142520.12</v>
      </c>
      <c r="F84" s="7">
        <v>27443884</v>
      </c>
      <c r="G84" s="7"/>
      <c r="H84" s="7"/>
      <c r="I84" s="7"/>
      <c r="J84" s="7"/>
      <c r="N84" s="7"/>
      <c r="O84" s="7"/>
      <c r="P84" s="7"/>
      <c r="Q84" s="7"/>
      <c r="R84" s="7"/>
      <c r="S84" s="7"/>
      <c r="T84" s="7"/>
      <c r="U84" s="7"/>
      <c r="X84" s="7"/>
      <c r="Y84" s="7"/>
      <c r="Z84" s="7"/>
      <c r="AA84" s="7"/>
    </row>
    <row r="85" spans="1:27" x14ac:dyDescent="0.2">
      <c r="A85" s="7">
        <v>6</v>
      </c>
      <c r="B85" s="7">
        <v>1</v>
      </c>
      <c r="C85" s="7">
        <v>103.9</v>
      </c>
      <c r="D85" s="7">
        <v>216.67</v>
      </c>
      <c r="E85" s="7">
        <v>22512.15</v>
      </c>
      <c r="F85" s="7">
        <v>4334973</v>
      </c>
      <c r="G85" s="7"/>
      <c r="H85">
        <f>F85/F86</f>
        <v>0.16314838526502351</v>
      </c>
      <c r="I85" s="7"/>
      <c r="J85" s="7"/>
      <c r="N85" s="7"/>
      <c r="O85" s="7"/>
      <c r="P85" s="7"/>
      <c r="Q85" s="7"/>
      <c r="R85" s="7"/>
      <c r="S85" s="7"/>
      <c r="T85" s="7"/>
      <c r="U85" s="7"/>
      <c r="X85" s="7"/>
      <c r="Y85" s="7"/>
      <c r="Z85" s="7"/>
      <c r="AA85" s="7"/>
    </row>
    <row r="86" spans="1:27" x14ac:dyDescent="0.2">
      <c r="A86" s="7"/>
      <c r="B86" s="7">
        <v>2</v>
      </c>
      <c r="C86" s="7">
        <v>58.96</v>
      </c>
      <c r="D86" s="7">
        <v>2340.42</v>
      </c>
      <c r="E86" s="7">
        <v>137985.75</v>
      </c>
      <c r="F86" s="7">
        <v>26570738</v>
      </c>
      <c r="G86" s="7"/>
      <c r="H86" s="7"/>
      <c r="I86" s="7"/>
      <c r="J86" s="7"/>
      <c r="N86" s="7"/>
      <c r="O86" s="7"/>
      <c r="P86" s="7"/>
      <c r="Q86" s="7"/>
      <c r="R86" s="7"/>
      <c r="S86" s="7"/>
      <c r="T86" s="7"/>
      <c r="U86" s="7"/>
      <c r="X86" s="7"/>
      <c r="Y86" s="7"/>
      <c r="Z86" s="7"/>
      <c r="AA86" s="7"/>
    </row>
    <row r="87" spans="1:27" x14ac:dyDescent="0.2">
      <c r="A87" s="7"/>
      <c r="B87" s="7">
        <v>3</v>
      </c>
      <c r="C87" s="7">
        <v>83.87</v>
      </c>
      <c r="D87" s="7">
        <v>170.77</v>
      </c>
      <c r="E87" s="7">
        <v>14322.32</v>
      </c>
      <c r="F87" s="7">
        <v>2757927</v>
      </c>
      <c r="G87" s="7"/>
      <c r="H87">
        <f>F87/F88</f>
        <v>0.12090868040333187</v>
      </c>
      <c r="I87" s="7"/>
      <c r="J87" s="7"/>
      <c r="N87" s="7"/>
      <c r="O87" s="7"/>
      <c r="P87" s="7"/>
      <c r="Q87" s="7"/>
      <c r="R87" s="7"/>
      <c r="S87" s="7"/>
      <c r="T87" s="7"/>
      <c r="U87" s="7"/>
      <c r="X87" s="7"/>
      <c r="Y87" s="7"/>
      <c r="Z87" s="7"/>
      <c r="AA87" s="7"/>
    </row>
    <row r="88" spans="1:27" x14ac:dyDescent="0.2">
      <c r="A88" s="7"/>
      <c r="B88" s="7">
        <v>4</v>
      </c>
      <c r="C88" s="7">
        <v>48.82</v>
      </c>
      <c r="D88" s="7">
        <v>2426.6</v>
      </c>
      <c r="E88" s="7">
        <v>118455.67999999999</v>
      </c>
      <c r="F88" s="7">
        <v>22810000</v>
      </c>
      <c r="G88" s="7"/>
      <c r="H88" s="7"/>
      <c r="I88" s="7"/>
      <c r="J88" s="7"/>
      <c r="N88" s="7"/>
      <c r="O88" s="7"/>
      <c r="P88" s="7"/>
      <c r="Q88" s="7"/>
      <c r="R88" s="7"/>
      <c r="S88" s="7"/>
      <c r="T88" s="7"/>
      <c r="U88" s="7"/>
      <c r="X88" s="7"/>
      <c r="Y88" s="7"/>
      <c r="Z88" s="7"/>
      <c r="AA88" s="7"/>
    </row>
    <row r="89" spans="1:27" x14ac:dyDescent="0.2">
      <c r="A89" s="7"/>
      <c r="B89" s="7">
        <v>5</v>
      </c>
      <c r="C89" s="7">
        <v>94.15</v>
      </c>
      <c r="D89" s="7">
        <v>132.27000000000001</v>
      </c>
      <c r="E89" s="7">
        <v>12453.63</v>
      </c>
      <c r="F89" s="7">
        <v>2398089</v>
      </c>
      <c r="G89" s="7"/>
      <c r="H89">
        <f>F89/F90</f>
        <v>0.10267422169042165</v>
      </c>
      <c r="I89" s="7"/>
      <c r="J89" s="7"/>
      <c r="N89" s="7"/>
      <c r="O89" s="7"/>
      <c r="P89" s="7"/>
      <c r="Q89" s="7"/>
      <c r="R89" s="7"/>
      <c r="S89" s="7"/>
      <c r="T89" s="7"/>
      <c r="U89" s="7"/>
      <c r="X89" s="7"/>
      <c r="Y89" s="7"/>
      <c r="Z89" s="7"/>
      <c r="AA89" s="7"/>
    </row>
    <row r="90" spans="1:27" x14ac:dyDescent="0.2">
      <c r="A90" s="7"/>
      <c r="B90" s="7">
        <v>6</v>
      </c>
      <c r="C90" s="7">
        <v>55.68</v>
      </c>
      <c r="D90" s="7">
        <v>2178.35</v>
      </c>
      <c r="E90" s="7">
        <v>121292.65</v>
      </c>
      <c r="F90" s="7">
        <v>23356291</v>
      </c>
      <c r="G90" s="7"/>
      <c r="H90" s="7"/>
      <c r="I90" s="7"/>
      <c r="J90" s="7"/>
      <c r="N90" s="7"/>
      <c r="O90" s="7"/>
      <c r="P90" s="7"/>
      <c r="Q90" s="7"/>
      <c r="R90" s="7"/>
      <c r="S90" s="7"/>
      <c r="T90" s="7"/>
      <c r="U90" s="7"/>
      <c r="X90" s="7"/>
      <c r="Y90" s="7"/>
      <c r="Z90" s="7"/>
      <c r="AA90" s="7"/>
    </row>
    <row r="91" spans="1:27" x14ac:dyDescent="0.2">
      <c r="A91" s="7"/>
      <c r="B91" s="7">
        <v>7</v>
      </c>
      <c r="C91" s="7">
        <v>113.68</v>
      </c>
      <c r="D91" s="7">
        <v>120.53</v>
      </c>
      <c r="E91" s="7">
        <v>13702.03</v>
      </c>
      <c r="F91" s="7">
        <v>2638484</v>
      </c>
      <c r="G91" s="7"/>
      <c r="H91">
        <f>F91/F92</f>
        <v>9.6632063742316449E-2</v>
      </c>
      <c r="I91" s="7"/>
      <c r="J91" s="7"/>
      <c r="N91" s="7"/>
      <c r="O91" s="7"/>
      <c r="P91" s="7"/>
      <c r="Q91" s="7"/>
      <c r="R91" s="7"/>
      <c r="S91" s="7"/>
      <c r="T91" s="7"/>
      <c r="U91" s="7"/>
      <c r="X91" s="7"/>
      <c r="Y91" s="7"/>
      <c r="Z91" s="7"/>
      <c r="AA91" s="7"/>
    </row>
    <row r="92" spans="1:27" x14ac:dyDescent="0.2">
      <c r="A92" s="7"/>
      <c r="B92" s="7">
        <v>8</v>
      </c>
      <c r="C92" s="7">
        <v>65.39</v>
      </c>
      <c r="D92" s="7">
        <v>2168.5700000000002</v>
      </c>
      <c r="E92" s="7">
        <v>141795.95000000001</v>
      </c>
      <c r="F92" s="7">
        <v>27304436</v>
      </c>
      <c r="G92" s="7"/>
      <c r="H92" s="7"/>
      <c r="I92" s="7"/>
      <c r="J92" s="7"/>
      <c r="N92" s="7"/>
      <c r="O92" s="7"/>
      <c r="P92" s="7"/>
      <c r="Q92" s="7"/>
      <c r="R92" s="7"/>
      <c r="S92" s="7"/>
      <c r="T92" s="7"/>
      <c r="U92" s="7"/>
      <c r="X92" s="7"/>
      <c r="Y92" s="7"/>
      <c r="Z92" s="7"/>
      <c r="AA92" s="7"/>
    </row>
    <row r="93" spans="1:27" x14ac:dyDescent="0.2">
      <c r="A93" s="7"/>
      <c r="B93" s="7">
        <v>9</v>
      </c>
      <c r="C93" s="7">
        <v>76.58</v>
      </c>
      <c r="D93" s="7">
        <v>320.68</v>
      </c>
      <c r="E93" s="7">
        <v>24556.880000000001</v>
      </c>
      <c r="F93" s="7">
        <v>4728709</v>
      </c>
      <c r="G93" s="7"/>
      <c r="H93">
        <f>F93/F94</f>
        <v>0.16058014394829442</v>
      </c>
      <c r="I93" s="7"/>
      <c r="J93" s="7"/>
      <c r="N93" s="7"/>
      <c r="O93" s="7"/>
      <c r="P93" s="7"/>
      <c r="Q93" s="7"/>
      <c r="R93" s="7"/>
      <c r="S93" s="7"/>
      <c r="T93" s="7"/>
      <c r="U93" s="7"/>
      <c r="X93" s="7"/>
      <c r="Y93" s="7"/>
      <c r="Z93" s="7"/>
      <c r="AA93" s="7"/>
    </row>
    <row r="94" spans="1:27" x14ac:dyDescent="0.2">
      <c r="A94" s="7"/>
      <c r="B94" s="7">
        <v>10</v>
      </c>
      <c r="C94" s="7">
        <v>63.77</v>
      </c>
      <c r="D94" s="7">
        <v>2398.02</v>
      </c>
      <c r="E94" s="7">
        <v>152926.01</v>
      </c>
      <c r="F94" s="7">
        <v>29447657</v>
      </c>
      <c r="G94" s="7"/>
      <c r="H94" s="7"/>
      <c r="I94" s="7"/>
      <c r="J94" s="7"/>
      <c r="N94" s="7"/>
      <c r="O94" s="7"/>
      <c r="P94" s="7"/>
      <c r="Q94" s="7"/>
      <c r="R94" s="7"/>
      <c r="S94" s="7"/>
      <c r="T94" s="7"/>
      <c r="U94" s="7"/>
      <c r="X94" s="7"/>
      <c r="Y94" s="7"/>
      <c r="Z94" s="7"/>
      <c r="AA94" s="7"/>
    </row>
    <row r="95" spans="1:27" x14ac:dyDescent="0.2">
      <c r="A95" s="7"/>
      <c r="B95" s="7">
        <v>11</v>
      </c>
      <c r="C95" s="7">
        <v>59.9</v>
      </c>
      <c r="D95" s="7">
        <v>420.8</v>
      </c>
      <c r="E95" s="7">
        <v>25204.91</v>
      </c>
      <c r="F95" s="7">
        <v>4853495</v>
      </c>
      <c r="G95" s="7"/>
      <c r="H95">
        <f>F95/F96</f>
        <v>0.1616998642865817</v>
      </c>
      <c r="I95" s="7"/>
      <c r="J95" s="7"/>
      <c r="N95" s="7"/>
      <c r="O95" s="7"/>
      <c r="P95" s="7"/>
      <c r="Q95" s="7"/>
      <c r="R95" s="7"/>
      <c r="S95" s="7"/>
      <c r="T95" s="7"/>
      <c r="U95" s="7"/>
      <c r="X95" s="7"/>
      <c r="Y95" s="7"/>
      <c r="Z95" s="7"/>
      <c r="AA95" s="7"/>
    </row>
    <row r="96" spans="1:27" x14ac:dyDescent="0.2">
      <c r="A96" s="7"/>
      <c r="B96" s="7">
        <v>12</v>
      </c>
      <c r="C96" s="7">
        <v>47.59</v>
      </c>
      <c r="D96" s="7">
        <v>3275.37</v>
      </c>
      <c r="E96" s="7">
        <v>155874.67000000001</v>
      </c>
      <c r="F96" s="7">
        <v>30015455</v>
      </c>
      <c r="G96" s="7"/>
      <c r="H96" s="7"/>
      <c r="I96" s="7"/>
      <c r="J96" s="7"/>
      <c r="N96" s="7"/>
      <c r="O96" s="7"/>
      <c r="P96" s="7"/>
      <c r="Q96" s="7"/>
      <c r="R96" s="7"/>
      <c r="S96" s="7"/>
      <c r="T96" s="7"/>
      <c r="U96" s="7"/>
      <c r="X96" s="7"/>
      <c r="Y96" s="7"/>
      <c r="Z96" s="7"/>
      <c r="AA96" s="7"/>
    </row>
    <row r="97" spans="1:27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N97" s="7"/>
      <c r="O97" s="7"/>
      <c r="P97" s="7"/>
      <c r="Q97" s="7"/>
      <c r="R97" s="7"/>
      <c r="S97" s="7"/>
      <c r="T97" s="7"/>
      <c r="U97" s="7"/>
      <c r="X97" s="7"/>
      <c r="Y97" s="7"/>
      <c r="Z97" s="7"/>
      <c r="AA97" s="7"/>
    </row>
    <row r="98" spans="1:27" x14ac:dyDescent="0.2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27" x14ac:dyDescent="0.2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27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27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27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27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27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27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27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27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27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27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27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27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27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background</vt:lpstr>
      <vt:lpstr>WT</vt:lpstr>
      <vt:lpstr>11A</vt:lpstr>
      <vt:lpstr>13A</vt:lpstr>
      <vt:lpstr>18A</vt:lpstr>
      <vt:lpstr>27A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2021-10-14T18:08:57Z</dcterms:created>
  <dcterms:modified xsi:type="dcterms:W3CDTF">2022-02-22T20:14:46Z</dcterms:modified>
</cp:coreProperties>
</file>